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uevas\Downloads\"/>
    </mc:Choice>
  </mc:AlternateContent>
  <xr:revisionPtr revIDLastSave="0" documentId="13_ncr:1_{6CE83125-7EBB-484C-AF1F-7B11162060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GOS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<sst xmlns="http://schemas.openxmlformats.org/spreadsheetml/2006/main" count="225" uniqueCount="201">
  <si>
    <t>Sto. Dgo. Oeste</t>
  </si>
  <si>
    <t>809-560-6666</t>
  </si>
  <si>
    <t xml:space="preserve">                                       Hospital  Dr. Marcelino Velez Santana</t>
  </si>
  <si>
    <t xml:space="preserve">                  Av. Isabel Aguiar #141, Herrera</t>
  </si>
  <si>
    <t xml:space="preserve">                                            RELACIÓN  DE PROCESOS DE COMPRAS POR DEBAJO DEL UMBRAL</t>
  </si>
  <si>
    <t>LINK PORTAL TRANSACCIONAL</t>
  </si>
  <si>
    <t>FECHA</t>
  </si>
  <si>
    <t>MONTO</t>
  </si>
  <si>
    <t>NOMBRE DEL SUPLIDOR</t>
  </si>
  <si>
    <t>PROCESO NO.</t>
  </si>
  <si>
    <t>ORDEN DE COMPRA NO.</t>
  </si>
  <si>
    <t xml:space="preserve">TOTAL </t>
  </si>
  <si>
    <t>UC-CD-2023-0293</t>
  </si>
  <si>
    <t>Saga Pharma, SRL</t>
  </si>
  <si>
    <t>28/08/20223</t>
  </si>
  <si>
    <t>https://comunidad.comprasdominicana.gob.do/Public/Tendering/OpportunityDetail/Index?noticeUID=DO1.NTC.1286438&amp;isModal=true&amp;asPopupView=true</t>
  </si>
  <si>
    <t>MES DE AGOSTO 2023</t>
  </si>
  <si>
    <t>2023-00574</t>
  </si>
  <si>
    <t>UC-CD-2023-0294</t>
  </si>
  <si>
    <t>DESCRIPCIÒN</t>
  </si>
  <si>
    <t>COMPRA DE INSUMOS MEDICOS ( AGUA OXIGENADA Y SONDA NASOGASTRICA )</t>
  </si>
  <si>
    <t>COMPRA DE INSUMOS MEDICOS (VARIOS)</t>
  </si>
  <si>
    <t>Grupo Farmacéutico Car-M, SRL (GRUFACARM)</t>
  </si>
  <si>
    <t>2023-00575</t>
  </si>
  <si>
    <t>https://comunidad.comprasdominicana.gob.do/Public/Tendering/OpportunityDetail/Index?noticeUID=DO1.NTC.1286135&amp;isModal=true&amp;asPopupView=true</t>
  </si>
  <si>
    <t>UC-CD-2023-0295</t>
  </si>
  <si>
    <t>COMPRA DE INSUMOS MEDICOS (CATETER , PERITAS, BAJANTE Y CEPILLO))</t>
  </si>
  <si>
    <t>Dimedom EE Diagnósticos Médicos Dominicanos, SRL</t>
  </si>
  <si>
    <t>122,484.00 </t>
  </si>
  <si>
    <t>https://comunidad.comprasdominicana.gob.do/Public/Tendering/OpportunityDetail/Index?noticeUID=DO1.NTC.1286339&amp;isModal=true&amp;asPopupView=true</t>
  </si>
  <si>
    <t>2023-00576</t>
  </si>
  <si>
    <t>UC-CD-2023-0292</t>
  </si>
  <si>
    <t>COMPRA DE NIRHES 200/6% INF (HIDROXETILALMIDON 6%)</t>
  </si>
  <si>
    <t>Sean Dominican, SRL</t>
  </si>
  <si>
    <t>https://comunidad.comprasdominicana.gob.do/Public/Tendering/OpportunityDetail/Index?noticeUID=DO1.NTC.1286412&amp;isModal=true&amp;asPopupView=true</t>
  </si>
  <si>
    <t>2023-00573</t>
  </si>
  <si>
    <t>UC-CD-2023-0255</t>
  </si>
  <si>
    <t>COMPRA DE MEDICAMENTO</t>
  </si>
  <si>
    <t>Pharma GDE, SRL</t>
  </si>
  <si>
    <t>https://comunidad.comprasdominicana.gob.do/Public/Tendering/OpportunityDetail/Index?noticeUID=DO1.NTC.1275936&amp;isModal=true&amp;asPopupView=true</t>
  </si>
  <si>
    <t>2023-00526</t>
  </si>
  <si>
    <t>UC-CD-2023-0256</t>
  </si>
  <si>
    <t>SERVICIO DE PUBLICIDAD</t>
  </si>
  <si>
    <t>Grupo Diario Libre, SA</t>
  </si>
  <si>
    <t>https://comunidad.comprasdominicana.gob.do/Public/Tendering/OpportunityDetail/Index?noticeUID=DO1.NTC.1276839&amp;isModal=true&amp;asPopupView=true</t>
  </si>
  <si>
    <t>2023-00528</t>
  </si>
  <si>
    <t>UC-CD-2023-0257</t>
  </si>
  <si>
    <t>Editora Del Caribe, SA</t>
  </si>
  <si>
    <t>https://comunidad.comprasdominicana.gob.do/Public/Tendering/OpportunityDetail/Index?noticeUID=DO1.NTC.1276840&amp;isModal=true&amp;asPopupView=true</t>
  </si>
  <si>
    <t>2023-00529</t>
  </si>
  <si>
    <t>UC-CD-2023-0259</t>
  </si>
  <si>
    <t>COMPRA DE INSUMO MEDICO (MEDIO DE CONTRASTE)</t>
  </si>
  <si>
    <t>Bioquimica Panamericana De VP, SRL</t>
  </si>
  <si>
    <t>https://comunidad.comprasdominicana.gob.do/Public/Tendering/OpportunityDetail/Index?noticeUID=DO1.NTC.1277533&amp;isModal=true&amp;asPopupView=true</t>
  </si>
  <si>
    <t>2023-00530</t>
  </si>
  <si>
    <t>UC-CD-2023-0258</t>
  </si>
  <si>
    <t>COMPRAS ANTIGLOBULINA HUMANA10ML</t>
  </si>
  <si>
    <t>Morami, SRL</t>
  </si>
  <si>
    <t>75,000.00 </t>
  </si>
  <si>
    <t>https://comunidad.comprasdominicana.gob.do/Public/Tendering/OpportunityDetail/Index?noticeUID=DO1.NTC.1277445&amp;isModal=true&amp;asPopupView=true</t>
  </si>
  <si>
    <t>2023-00531</t>
  </si>
  <si>
    <t>UC-CD-2023-0263</t>
  </si>
  <si>
    <t>COMPRAS DE JERINGAS 10CC</t>
  </si>
  <si>
    <t>https://comunidad.comprasdominicana.gob.do/Public/Tendering/OpportunityDetail/Index?noticeUID=DO1.NTC.1277738&amp;isModal=true&amp;asPopupView=true</t>
  </si>
  <si>
    <t>2023-00533</t>
  </si>
  <si>
    <t>UC-CD-2023-0261</t>
  </si>
  <si>
    <t>COMPRA DE INSUMOS MEDICOS Y MEDICAMENTOS</t>
  </si>
  <si>
    <t>A&amp;S Importadora Medicas, SRL</t>
  </si>
  <si>
    <t>https://comunidad.comprasdominicana.gob.do/Public/Tendering/OpportunityDetail/Index?noticeUID=DO1.NTC.1277843&amp;isModal=true&amp;asPopupView=true</t>
  </si>
  <si>
    <t>2023-00536</t>
  </si>
  <si>
    <t>UC-CD-2023-0260</t>
  </si>
  <si>
    <t>Tendamed, SRL</t>
  </si>
  <si>
    <t>https://comunidad.comprasdominicana.gob.do/Public/Tendering/OpportunityDetail/Index?noticeUID=DO1.NTC.1278138&amp;isModal=true&amp;asPopupView=true</t>
  </si>
  <si>
    <t>2023-00535</t>
  </si>
  <si>
    <t>UC-CD-2023-0262</t>
  </si>
  <si>
    <t>COMPRAS DE UTILES MEDICOS</t>
  </si>
  <si>
    <t>Ramisol, SRL</t>
  </si>
  <si>
    <t>https://comunidad.comprasdominicana.gob.do/Public/Tendering/OpportunityDetail/Index?noticeUID=DO1.NTC.1278036&amp;isModal=true&amp;asPopupView=true</t>
  </si>
  <si>
    <t>2023-00534</t>
  </si>
  <si>
    <t>UC-CD-2023-0265</t>
  </si>
  <si>
    <t>COMPRAS DE SUCRALFATO, PRESERVATIVOS,BEDESODINE Y SONDAS</t>
  </si>
  <si>
    <t>2023-00537</t>
  </si>
  <si>
    <t>https://comunidad.comprasdominicana.gob.do/Public/Tendering/OpportunityDetail/Index?noticeUID=DO1.NTC.1278224&amp;isModal=true&amp;asPopupView=true</t>
  </si>
  <si>
    <t>UC-CD-2023-0266</t>
  </si>
  <si>
    <t>COMPRAS DE REACTIVOS Y UTILES MEDICOS</t>
  </si>
  <si>
    <t>https://comunidad.comprasdominicana.gob.do/Public/Tendering/OpportunityDetail/Index?noticeUID=DO1.NTC.1278440&amp;isModal=true&amp;asPopupView=true</t>
  </si>
  <si>
    <t>2023-00539</t>
  </si>
  <si>
    <t>UC-CD-2023-0264</t>
  </si>
  <si>
    <t>COMPRAS DE LACTATO EN RINGER 100ML BOLSA</t>
  </si>
  <si>
    <t>Macrotech Farmacéutica, SRL</t>
  </si>
  <si>
    <t>204,121.5 </t>
  </si>
  <si>
    <t>https://comunidad.comprasdominicana.gob.do/Public/Tendering/OpportunityDetail/Index?noticeUID=DO1.NTC.1278904&amp;isModal=true&amp;asPopupView=true</t>
  </si>
  <si>
    <t>2023-00540</t>
  </si>
  <si>
    <t>UC-CD-2023-0267</t>
  </si>
  <si>
    <t>COMPRAS DE CATETER PEDIATRICO C/BALON Y BOLSA DIANEAL</t>
  </si>
  <si>
    <t>https://comunidad.comprasdominicana.gob.do/Public/Tendering/OpportunityDetail/Index?noticeUID=DO1.NTC.1279831&amp;isModal=true&amp;asPopupView=true</t>
  </si>
  <si>
    <t>2023-005</t>
  </si>
  <si>
    <t>UC-CD-2023-0268</t>
  </si>
  <si>
    <t>COMPRAS DE INSUMOS DE LABORATORIO</t>
  </si>
  <si>
    <t>https://comunidad.comprasdominicana.gob.do/Public/Tendering/OpportunityDetail/Index?noticeUID=DO1.NTC.1279632&amp;isModal=true&amp;asPopupView=true</t>
  </si>
  <si>
    <t>2023-00542</t>
  </si>
  <si>
    <t>UC-CD-2023-0269</t>
  </si>
  <si>
    <t>COMPRA DE REACTIVOS DE LABORATORIO</t>
  </si>
  <si>
    <t>Ultralab, SRL</t>
  </si>
  <si>
    <t>https://comunidad.comprasdominicana.gob.do/Public/Tendering/OpportunityDetail/Index?noticeUID=DO1.NTC.1279848&amp;isModal=true&amp;asPopupView=true</t>
  </si>
  <si>
    <t>2023-00543</t>
  </si>
  <si>
    <t>UC-CD-2023-0270</t>
  </si>
  <si>
    <t>COMPRAS DE AGUA DESTILADA GL</t>
  </si>
  <si>
    <t>https://comunidad.comprasdominicana.gob.do/Public/Tendering/OpportunityDetail/Index?noticeUID=DO1.NTC.1280515&amp;isModal=true&amp;asPopupView=true</t>
  </si>
  <si>
    <t>2023-00546</t>
  </si>
  <si>
    <t>UC-CD-2023-0273</t>
  </si>
  <si>
    <t>COMPRA DE INSUMO MEDICO (PAPEL DE SONOGRAFIA)</t>
  </si>
  <si>
    <t>https://comunidad.comprasdominicana.gob.do/Public/Tendering/OpportunityDetail/Index?noticeUID=DO1.NTC.1280018&amp;isModal=true&amp;asPopupView=true</t>
  </si>
  <si>
    <t>2023-00544</t>
  </si>
  <si>
    <t>UC-CD-2023-0272</t>
  </si>
  <si>
    <t>COMPRAS DE TUBOS,TIRILLAS Y APLICADORES DE MADERA USO LABORATORIO</t>
  </si>
  <si>
    <t>Granaries Group, SRL</t>
  </si>
  <si>
    <t>https://comunidad.comprasdominicana.gob.do/Public/Tendering/OpportunityDetail/Index?noticeUID=DO1.NTC.1280320&amp;isModal=true&amp;asPopupView=true</t>
  </si>
  <si>
    <t>2023-00547</t>
  </si>
  <si>
    <t>UC-CD-2023-0271</t>
  </si>
  <si>
    <t>COMPRAS DE PLACAS PETRI Y TUBO VACUT</t>
  </si>
  <si>
    <t>Box Me Solutions, SRL</t>
  </si>
  <si>
    <t>https://comunidad.comprasdominicana.gob.do/Public/Tendering/OpportunityDetail/Index?noticeUID=DO1.NTC.1280224&amp;isModal=true&amp;asPopupView=true</t>
  </si>
  <si>
    <t>2023-00545</t>
  </si>
  <si>
    <t>UC-CD-2023-0274</t>
  </si>
  <si>
    <t>Liriano Nuñez Comercial, SRL</t>
  </si>
  <si>
    <t>https://comunidad.comprasdominicana.gob.do/Public/Tendering/OpportunityDetail/Index?noticeUID=DO1.NTC.1280930&amp;isModal=true&amp;asPopupView=true</t>
  </si>
  <si>
    <t>2023-00550</t>
  </si>
  <si>
    <t>UC-CD-2023-0275</t>
  </si>
  <si>
    <t>COMPRA DE INSUMOS MEDICOS (BAJANTE DE SUERO Y JERINGUILLA)</t>
  </si>
  <si>
    <t>https://comunidad.comprasdominicana.gob.do/Public/Tendering/OpportunityDetail/Index?noticeUID=DO1.NTC.1281136&amp;isModal=true&amp;asPopupView=true</t>
  </si>
  <si>
    <t>2023-00551</t>
  </si>
  <si>
    <t>UC-CD-2023-0276</t>
  </si>
  <si>
    <t>COMPRA DE INSUMOS MEDICOS (ALGODON PLANCHADO Y SONDA NASOGASTRICA)</t>
  </si>
  <si>
    <t>https://comunidad.comprasdominicana.gob.do/Public/Tendering/OpportunityDetail/Index?noticeUID=DO1.NTC.1281137&amp;isModal=true&amp;asPopupView=true</t>
  </si>
  <si>
    <t>2023-00552</t>
  </si>
  <si>
    <t>UC-CD-2023-0277</t>
  </si>
  <si>
    <t>COMPRAS DE MERONEN 1GR</t>
  </si>
  <si>
    <t>https://comunidad.comprasdominicana.gob.do/Public/Tendering/OpportunityDetail/Index?noticeUID=DO1.NTC.1282347&amp;isModal=true&amp;asPopupView=true</t>
  </si>
  <si>
    <t>2023-00556</t>
  </si>
  <si>
    <t>UC-CD-2023-0278</t>
  </si>
  <si>
    <t>COMPRAS DE OXIHOO 4X6</t>
  </si>
  <si>
    <t>https://comunidad.comprasdominicana.gob.do/Public/Tendering/OpportunityDetail/Index?noticeUID=DO1.NTC.1282504&amp;isModal=true&amp;asPopupView=true</t>
  </si>
  <si>
    <t>2023-00557</t>
  </si>
  <si>
    <t>UC-CD-2023-0279</t>
  </si>
  <si>
    <t>COMPRAS DE CIRCUITOS VENTILACION ADULTOS</t>
  </si>
  <si>
    <t>Jean Carlos Basulto Lopez</t>
  </si>
  <si>
    <t>https://comunidad.comprasdominicana.gob.do/Public/Tendering/OpportunityDetail/Index?noticeUID=DO1.NTC.1282509&amp;isModal=true&amp;asPopupView=true</t>
  </si>
  <si>
    <t>2023-00558</t>
  </si>
  <si>
    <t>UC-CD-2023-0282</t>
  </si>
  <si>
    <t>COMPRAS DE HILOS VARIOS</t>
  </si>
  <si>
    <t>https://comunidad.comprasdominicana.gob.do/Public/Tendering/OpportunityDetail/Index?noticeUID=DO1.NTC.1282535&amp;isModal=true&amp;asPopupView=true</t>
  </si>
  <si>
    <t>2023-00559</t>
  </si>
  <si>
    <t>UC-CD-2023-0281</t>
  </si>
  <si>
    <t>COMPRAS DE MASCARILLAS, ALGODON Y BAJANTES</t>
  </si>
  <si>
    <t>https://comunidad.comprasdominicana.gob.do/Public/Tendering/OpportunityDetail/Index?noticeUID=DO1.NTC.1282726&amp;isModal=true&amp;asPopupView=true</t>
  </si>
  <si>
    <t>2023-005560</t>
  </si>
  <si>
    <t>UC-CD-2023-0280</t>
  </si>
  <si>
    <t>COMPRAS DE SPONGOTAN HOMOSTATIC ESTANDAR</t>
  </si>
  <si>
    <t>https://comunidad.comprasdominicana.gob.do/Public/Tendering/OpportunityDetail/Index?noticeUID=DO1.NTC.1282537&amp;isModal=true&amp;asPopupView=true</t>
  </si>
  <si>
    <t>2023-005561</t>
  </si>
  <si>
    <t>UC-CD-2023-0284</t>
  </si>
  <si>
    <t>COMPRAS DE LINEZOLID, CEFTRIAZONA, GEL Y TEMOMETROS</t>
  </si>
  <si>
    <t>https://comunidad.comprasdominicana.gob.do/Public/Tendering/OpportunityDetail/Index?noticeUID=DO1.NTC.1282536&amp;isModal=true&amp;asPopupView=true</t>
  </si>
  <si>
    <t>UC-CD-2023-0283</t>
  </si>
  <si>
    <t>COMPRAS DE TUBO, MULTI -DRUG Y PIPETA</t>
  </si>
  <si>
    <t>Bio Nova, SRL</t>
  </si>
  <si>
    <t>94,875.3 </t>
  </si>
  <si>
    <t>https://comunidad.comprasdominicana.gob.do/Public/Tendering/OpportunityDetail/Index?noticeUID=DO1.NTC.1282826&amp;isModal=true&amp;asPopupView=true</t>
  </si>
  <si>
    <t>2023-005563</t>
  </si>
  <si>
    <t>UC-CD-2023-0285</t>
  </si>
  <si>
    <t>COMPRA KIT DE LARINGOSCOPIO Y KIT DE ESFIGNOMANOMETRO</t>
  </si>
  <si>
    <t>https://comunidad.comprasdominicana.gob.do/Public/Tendering/OpportunityDetail/Index?noticeUID=DO1.NTC.1282560&amp;isModal=true&amp;asPopupView=true</t>
  </si>
  <si>
    <t>2023-005564</t>
  </si>
  <si>
    <t>UC-CD-2023-0288</t>
  </si>
  <si>
    <t>COMPRA DE FOTOCELDA DE CORTINA Y REPARACION DE BOTONERA</t>
  </si>
  <si>
    <t xml:space="preserve"> 	Servicios e Instalaciones Técnicas, SRL</t>
  </si>
  <si>
    <t>65,007.1 </t>
  </si>
  <si>
    <t>https://comunidad.comprasdominicana.gob.do/Public/Tendering/OpportunityDetail/Index?noticeUID=DO1.NTC.1283430&amp;isModal=true&amp;asPopupView=true</t>
  </si>
  <si>
    <t>2023-005565</t>
  </si>
  <si>
    <t>UC-CD-2023-0286</t>
  </si>
  <si>
    <t>COMPRA DE SONDA NASOGASTRICA, TERMOMETROS Y JERINGA 10CC</t>
  </si>
  <si>
    <t>Ropharma, SRL</t>
  </si>
  <si>
    <t>https://comunidad.comprasdominicana.gob.do/Public/Tendering/OpportunityDetail/Index?noticeUID=DO1.NTC.1283830&amp;isModal=true&amp;asPopupView=true</t>
  </si>
  <si>
    <t>2023-005566</t>
  </si>
  <si>
    <t>UC-CD-2023-0287</t>
  </si>
  <si>
    <t>COMPRA DE SOLUCION SALINAO 0.9% Y YODOPOVIDONA</t>
  </si>
  <si>
    <t>https://comunidad.comprasdominicana.gob.do/Public/Tendering/OpportunityDetail/Index?noticeUID=DO1.NTC.1284131&amp;isModal=true&amp;asPopupView=true</t>
  </si>
  <si>
    <t>2023-005567</t>
  </si>
  <si>
    <t>UC-CD-2023-0290</t>
  </si>
  <si>
    <t>COMPRA DE INSUMOS MEDICOS</t>
  </si>
  <si>
    <t>https://comunidad.comprasdominicana.gob.do/Public/Tendering/OpportunityDetail/Index?noticeUID=DO1.NTC.1285516&amp;isModal=true&amp;asPopupView=true</t>
  </si>
  <si>
    <t>2023-005570</t>
  </si>
  <si>
    <t>UC-CD-2023-0289</t>
  </si>
  <si>
    <t>COMPRA DE SABANITAS DESECHABLES</t>
  </si>
  <si>
    <t>https://comunidad.comprasdominicana.gob.do/Public/Tendering/OpportunityDetail/Index?noticeUID=DO1.NTC.1285613&amp;isModal=true&amp;asPopupView=true</t>
  </si>
  <si>
    <t>2023-005569</t>
  </si>
  <si>
    <t>UC-CD-2023-0291</t>
  </si>
  <si>
    <t>COMPRA DE MATERIALES DE LIMPIEZA (CLORO)</t>
  </si>
  <si>
    <t>Productos Químicos Avanzados PROQUIA, SRL</t>
  </si>
  <si>
    <t>https://comunidad.comprasdominicana.gob.do/Public/Tendering/OpportunityDetail/Index?noticeUID=DO1.NTC.1285741&amp;isModal=true&amp;asPopupView=true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</si>
</sst>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i/>
      <sz val="9"/>
      <color theme="4"/>
      <name val="Cambria"/>
      <family val="2"/>
      <scheme val="major"/>
    </font>
    <font>
      <b/>
      <i/>
      <sz val="9"/>
      <name val="Cambria"/>
      <family val="2"/>
      <scheme val="major"/>
    </font>
    <font>
      <b/>
      <i/>
      <sz val="12"/>
      <name val="Cambria"/>
      <family val="2"/>
      <scheme val="maj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43" fontId="4" fillId="0" borderId="0" xfId="0" applyNumberFormat="1" applyFont="1"/>
    <xf numFmtId="14" fontId="4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0" fontId="3" fillId="0" borderId="0" xfId="0" applyFont="1" applyAlignment="1" applyProtection="1">
      <alignment horizontal="center" vertical="top"/>
      <protection locked="0"/>
    </xf>
    <xf numFmtId="0" fontId="6" fillId="0" borderId="1" xfId="2" applyBorder="1" applyAlignment="1">
      <alignment wrapText="1"/>
    </xf>
    <xf numFmtId="164" fontId="0" fillId="0" borderId="1" xfId="1" applyFont="1" applyBorder="1" applyAlignment="1">
      <alignment horizontal="righ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right"/>
    </xf>
    <xf numFmtId="0" fontId="0" fillId="0" borderId="0" xfId="0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4" xfId="0" applyBorder="1"/>
    <xf numFmtId="14" fontId="0" fillId="0" borderId="4" xfId="0" applyNumberForma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22225</xdr:rowOff>
    </xdr:from>
    <xdr:to>
      <xdr:col>2</xdr:col>
      <xdr:colOff>409574</xdr:colOff>
      <xdr:row>5</xdr:row>
      <xdr:rowOff>168274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212725"/>
          <a:ext cx="3171825" cy="9080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50</xdr:row>
      <xdr:rowOff>38101</xdr:rowOff>
    </xdr:from>
    <xdr:to>
      <xdr:col>2</xdr:col>
      <xdr:colOff>638175</xdr:colOff>
      <xdr:row>57</xdr:row>
      <xdr:rowOff>57152</xdr:rowOff>
    </xdr:to>
    <xdr:pic>
      <xdr:nvPicPr>
        <xdr:cNvPr id="4" name="Imagen 3" descr="C:\Users\lucyn\Downloads\CamScanner 06-22-2022 11.28 (2)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14" b="11542"/>
        <a:stretch/>
      </xdr:blipFill>
      <xdr:spPr bwMode="auto">
        <a:xfrm>
          <a:off x="0" y="17221201"/>
          <a:ext cx="3619500" cy="13620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topLeftCell="A44" zoomScaleNormal="100" workbookViewId="0">
      <selection activeCell="D67" sqref="D67:D68"/>
    </sheetView>
  </sheetViews>
  <sheetFormatPr baseColWidth="10" defaultRowHeight="15" x14ac:dyDescent="0.25"/>
  <cols>
    <col min="1" max="1" width="27.7109375" customWidth="1"/>
    <col min="2" max="2" width="17" customWidth="1"/>
    <col min="3" max="3" width="38.85546875" customWidth="1"/>
    <col min="4" max="4" width="42.7109375" customWidth="1"/>
    <col min="5" max="5" width="17.42578125" style="20" customWidth="1"/>
    <col min="6" max="6" width="13.5703125" customWidth="1"/>
    <col min="7" max="7" width="114" style="11" customWidth="1"/>
  </cols>
  <sheetData>
    <row r="1" spans="1:9" x14ac:dyDescent="0.25">
      <c r="A1" s="15"/>
      <c r="B1" s="15"/>
      <c r="C1" s="15"/>
      <c r="D1" s="15"/>
      <c r="E1" s="15"/>
      <c r="F1" s="15"/>
    </row>
    <row r="2" spans="1:9" x14ac:dyDescent="0.25">
      <c r="A2" s="17"/>
      <c r="B2" s="17"/>
      <c r="C2" s="17"/>
      <c r="D2" s="17"/>
      <c r="E2" s="17"/>
      <c r="F2" s="17"/>
      <c r="G2" s="17"/>
    </row>
    <row r="3" spans="1:9" x14ac:dyDescent="0.25">
      <c r="A3" s="17" t="s">
        <v>2</v>
      </c>
      <c r="B3" s="17"/>
      <c r="C3" s="17"/>
      <c r="D3" s="17"/>
      <c r="E3" s="17"/>
      <c r="F3" s="17"/>
      <c r="G3" s="17"/>
      <c r="H3" s="17"/>
    </row>
    <row r="4" spans="1:9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ht="15.75" x14ac:dyDescent="0.25">
      <c r="A7" s="16" t="s">
        <v>4</v>
      </c>
      <c r="B7" s="16"/>
      <c r="C7" s="16"/>
      <c r="D7" s="16"/>
      <c r="E7" s="16"/>
      <c r="F7" s="16"/>
      <c r="G7" s="16"/>
      <c r="H7" s="16"/>
    </row>
    <row r="8" spans="1:9" ht="15.75" x14ac:dyDescent="0.25">
      <c r="A8" s="14" t="s">
        <v>16</v>
      </c>
      <c r="B8" s="14"/>
      <c r="C8" s="14"/>
      <c r="D8" s="14"/>
      <c r="E8" s="14"/>
      <c r="F8" s="14"/>
      <c r="G8" s="14"/>
      <c r="H8" s="14"/>
      <c r="I8" s="14"/>
    </row>
    <row r="9" spans="1:9" ht="15.75" x14ac:dyDescent="0.25">
      <c r="A9" s="9" t="s">
        <v>10</v>
      </c>
      <c r="B9" s="9" t="s">
        <v>9</v>
      </c>
      <c r="C9" s="9" t="s">
        <v>19</v>
      </c>
      <c r="D9" s="9" t="s">
        <v>8</v>
      </c>
      <c r="E9" s="9" t="s">
        <v>7</v>
      </c>
      <c r="F9" s="9" t="s">
        <v>6</v>
      </c>
      <c r="G9" s="12" t="s">
        <v>5</v>
      </c>
      <c r="H9" s="6"/>
      <c r="I9" s="6"/>
    </row>
    <row r="10" spans="1:9" ht="15" customHeight="1" x14ac:dyDescent="0.25">
      <c r="A10" s="4" t="s">
        <v>40</v>
      </c>
      <c r="B10" s="4" t="s">
        <v>36</v>
      </c>
      <c r="C10" s="25" t="s">
        <v>37</v>
      </c>
      <c r="D10" s="4" t="s">
        <v>38</v>
      </c>
      <c r="E10" s="8">
        <v>204000</v>
      </c>
      <c r="F10" s="5">
        <v>45139</v>
      </c>
      <c r="G10" s="7" t="s">
        <v>39</v>
      </c>
    </row>
    <row r="11" spans="1:9" ht="15" customHeight="1" x14ac:dyDescent="0.25">
      <c r="A11" s="4" t="s">
        <v>45</v>
      </c>
      <c r="B11" s="4" t="s">
        <v>41</v>
      </c>
      <c r="C11" s="25" t="s">
        <v>42</v>
      </c>
      <c r="D11" s="4" t="s">
        <v>43</v>
      </c>
      <c r="E11" s="8">
        <v>14301.6</v>
      </c>
      <c r="F11" s="5">
        <v>45141</v>
      </c>
      <c r="G11" s="7" t="s">
        <v>44</v>
      </c>
    </row>
    <row r="12" spans="1:9" ht="15" customHeight="1" x14ac:dyDescent="0.25">
      <c r="A12" t="s">
        <v>49</v>
      </c>
      <c r="B12" s="4" t="s">
        <v>46</v>
      </c>
      <c r="C12" s="25" t="s">
        <v>42</v>
      </c>
      <c r="D12" s="4" t="s">
        <v>47</v>
      </c>
      <c r="E12" s="8">
        <v>47256.639999999999</v>
      </c>
      <c r="F12" s="5">
        <v>45141</v>
      </c>
      <c r="G12" s="7" t="s">
        <v>48</v>
      </c>
    </row>
    <row r="13" spans="1:9" ht="30" x14ac:dyDescent="0.25">
      <c r="A13" s="4" t="s">
        <v>54</v>
      </c>
      <c r="B13" s="4" t="s">
        <v>50</v>
      </c>
      <c r="C13" s="25" t="s">
        <v>51</v>
      </c>
      <c r="D13" s="4" t="s">
        <v>52</v>
      </c>
      <c r="E13" s="8">
        <v>105000</v>
      </c>
      <c r="F13" s="5">
        <v>45141</v>
      </c>
      <c r="G13" s="7" t="s">
        <v>53</v>
      </c>
    </row>
    <row r="14" spans="1:9" ht="30" x14ac:dyDescent="0.25">
      <c r="A14" s="26" t="s">
        <v>60</v>
      </c>
      <c r="B14" s="4" t="s">
        <v>55</v>
      </c>
      <c r="C14" s="25" t="s">
        <v>56</v>
      </c>
      <c r="D14" s="4" t="s">
        <v>57</v>
      </c>
      <c r="E14" s="8" t="s">
        <v>58</v>
      </c>
      <c r="F14" s="27">
        <v>45142</v>
      </c>
      <c r="G14" s="7" t="s">
        <v>59</v>
      </c>
    </row>
    <row r="15" spans="1:9" ht="30" x14ac:dyDescent="0.25">
      <c r="A15" s="4" t="s">
        <v>64</v>
      </c>
      <c r="B15" s="4" t="s">
        <v>61</v>
      </c>
      <c r="C15" s="25" t="s">
        <v>62</v>
      </c>
      <c r="D15" s="4" t="s">
        <v>57</v>
      </c>
      <c r="E15" s="8">
        <v>26550</v>
      </c>
      <c r="F15" s="5">
        <v>45145</v>
      </c>
      <c r="G15" s="7" t="s">
        <v>63</v>
      </c>
    </row>
    <row r="16" spans="1:9" ht="30" x14ac:dyDescent="0.25">
      <c r="A16" t="s">
        <v>69</v>
      </c>
      <c r="B16" s="4" t="s">
        <v>65</v>
      </c>
      <c r="C16" s="25" t="s">
        <v>66</v>
      </c>
      <c r="D16" s="4" t="s">
        <v>67</v>
      </c>
      <c r="E16" s="8">
        <v>48200</v>
      </c>
      <c r="F16" s="5">
        <v>45145</v>
      </c>
      <c r="G16" s="7" t="s">
        <v>68</v>
      </c>
    </row>
    <row r="17" spans="1:7" ht="30" x14ac:dyDescent="0.25">
      <c r="A17" s="4" t="s">
        <v>73</v>
      </c>
      <c r="B17" s="4" t="s">
        <v>70</v>
      </c>
      <c r="C17" s="25" t="s">
        <v>21</v>
      </c>
      <c r="D17" s="4" t="s">
        <v>71</v>
      </c>
      <c r="E17" s="8">
        <v>204890</v>
      </c>
      <c r="F17" s="5">
        <v>45145</v>
      </c>
      <c r="G17" s="7" t="s">
        <v>72</v>
      </c>
    </row>
    <row r="18" spans="1:7" ht="30" x14ac:dyDescent="0.25">
      <c r="A18" s="4" t="s">
        <v>78</v>
      </c>
      <c r="B18" s="4" t="s">
        <v>74</v>
      </c>
      <c r="C18" s="25" t="s">
        <v>75</v>
      </c>
      <c r="D18" s="4" t="s">
        <v>76</v>
      </c>
      <c r="E18" s="8">
        <v>22302</v>
      </c>
      <c r="F18" s="5">
        <v>45145</v>
      </c>
      <c r="G18" s="7" t="s">
        <v>77</v>
      </c>
    </row>
    <row r="19" spans="1:7" ht="30" x14ac:dyDescent="0.25">
      <c r="A19" s="4" t="s">
        <v>81</v>
      </c>
      <c r="B19" s="4" t="s">
        <v>79</v>
      </c>
      <c r="C19" s="25" t="s">
        <v>80</v>
      </c>
      <c r="D19" s="4" t="s">
        <v>13</v>
      </c>
      <c r="E19" s="8">
        <v>204188</v>
      </c>
      <c r="F19" s="5">
        <v>45145</v>
      </c>
      <c r="G19" s="7" t="s">
        <v>82</v>
      </c>
    </row>
    <row r="20" spans="1:7" ht="30" x14ac:dyDescent="0.25">
      <c r="A20" s="4" t="s">
        <v>86</v>
      </c>
      <c r="B20" s="4" t="s">
        <v>83</v>
      </c>
      <c r="C20" s="25" t="s">
        <v>84</v>
      </c>
      <c r="D20" s="4" t="s">
        <v>13</v>
      </c>
      <c r="E20" s="8">
        <v>201920</v>
      </c>
      <c r="F20" s="5">
        <v>45145</v>
      </c>
      <c r="G20" s="7" t="s">
        <v>85</v>
      </c>
    </row>
    <row r="21" spans="1:7" ht="30" x14ac:dyDescent="0.25">
      <c r="A21" s="4" t="s">
        <v>92</v>
      </c>
      <c r="B21" s="4" t="s">
        <v>87</v>
      </c>
      <c r="C21" s="25" t="s">
        <v>88</v>
      </c>
      <c r="D21" s="4" t="s">
        <v>89</v>
      </c>
      <c r="E21" s="8" t="s">
        <v>90</v>
      </c>
      <c r="F21" s="5">
        <v>45146</v>
      </c>
      <c r="G21" s="7" t="s">
        <v>91</v>
      </c>
    </row>
    <row r="22" spans="1:7" ht="30" x14ac:dyDescent="0.25">
      <c r="A22" s="4" t="s">
        <v>96</v>
      </c>
      <c r="B22" s="4" t="s">
        <v>93</v>
      </c>
      <c r="C22" s="25" t="s">
        <v>94</v>
      </c>
      <c r="D22" s="4" t="s">
        <v>89</v>
      </c>
      <c r="E22" s="8">
        <v>13245.83</v>
      </c>
      <c r="F22" s="5">
        <v>45147</v>
      </c>
      <c r="G22" s="7" t="s">
        <v>95</v>
      </c>
    </row>
    <row r="23" spans="1:7" ht="30" x14ac:dyDescent="0.25">
      <c r="A23" s="4" t="s">
        <v>100</v>
      </c>
      <c r="B23" s="4" t="s">
        <v>97</v>
      </c>
      <c r="C23" s="25" t="s">
        <v>98</v>
      </c>
      <c r="D23" s="4" t="s">
        <v>57</v>
      </c>
      <c r="E23" s="8">
        <v>205681.38</v>
      </c>
      <c r="F23" s="5">
        <v>45147</v>
      </c>
      <c r="G23" s="7" t="s">
        <v>99</v>
      </c>
    </row>
    <row r="24" spans="1:7" ht="30" x14ac:dyDescent="0.25">
      <c r="A24" s="4" t="s">
        <v>105</v>
      </c>
      <c r="B24" s="4" t="s">
        <v>101</v>
      </c>
      <c r="C24" s="25" t="s">
        <v>102</v>
      </c>
      <c r="D24" s="4" t="s">
        <v>103</v>
      </c>
      <c r="E24" s="8">
        <v>79492.02</v>
      </c>
      <c r="F24" s="5">
        <v>45148</v>
      </c>
      <c r="G24" s="7" t="s">
        <v>104</v>
      </c>
    </row>
    <row r="25" spans="1:7" ht="30" x14ac:dyDescent="0.25">
      <c r="A25" s="4" t="s">
        <v>109</v>
      </c>
      <c r="B25" s="4" t="s">
        <v>106</v>
      </c>
      <c r="C25" s="25" t="s">
        <v>107</v>
      </c>
      <c r="D25" s="4" t="s">
        <v>38</v>
      </c>
      <c r="E25" s="8">
        <v>200000</v>
      </c>
      <c r="F25" s="5">
        <v>45148</v>
      </c>
      <c r="G25" s="7" t="s">
        <v>108</v>
      </c>
    </row>
    <row r="26" spans="1:7" ht="30" x14ac:dyDescent="0.25">
      <c r="A26" s="4" t="s">
        <v>113</v>
      </c>
      <c r="B26" s="4" t="s">
        <v>110</v>
      </c>
      <c r="C26" s="25" t="s">
        <v>111</v>
      </c>
      <c r="D26" s="4" t="s">
        <v>38</v>
      </c>
      <c r="E26" s="8">
        <v>200600</v>
      </c>
      <c r="F26" s="5">
        <v>45148</v>
      </c>
      <c r="G26" s="7" t="s">
        <v>112</v>
      </c>
    </row>
    <row r="27" spans="1:7" ht="45" x14ac:dyDescent="0.25">
      <c r="A27" s="4" t="s">
        <v>118</v>
      </c>
      <c r="B27" s="4" t="s">
        <v>114</v>
      </c>
      <c r="C27" s="25" t="s">
        <v>115</v>
      </c>
      <c r="D27" s="4" t="s">
        <v>116</v>
      </c>
      <c r="E27" s="8">
        <v>195052</v>
      </c>
      <c r="F27" s="5">
        <v>45148</v>
      </c>
      <c r="G27" s="7" t="s">
        <v>117</v>
      </c>
    </row>
    <row r="28" spans="1:7" ht="30" x14ac:dyDescent="0.25">
      <c r="A28" s="4" t="s">
        <v>123</v>
      </c>
      <c r="B28" s="4" t="s">
        <v>119</v>
      </c>
      <c r="C28" s="25" t="s">
        <v>120</v>
      </c>
      <c r="D28" s="4" t="s">
        <v>121</v>
      </c>
      <c r="E28" s="8">
        <v>191980</v>
      </c>
      <c r="F28" s="5">
        <v>45148</v>
      </c>
      <c r="G28" s="7" t="s">
        <v>122</v>
      </c>
    </row>
    <row r="29" spans="1:7" ht="30" x14ac:dyDescent="0.25">
      <c r="A29" s="4" t="s">
        <v>127</v>
      </c>
      <c r="B29" s="4" t="s">
        <v>124</v>
      </c>
      <c r="C29" s="25" t="s">
        <v>21</v>
      </c>
      <c r="D29" s="4" t="s">
        <v>125</v>
      </c>
      <c r="E29" s="8">
        <v>131286</v>
      </c>
      <c r="F29" s="5">
        <v>45149</v>
      </c>
      <c r="G29" s="7" t="s">
        <v>126</v>
      </c>
    </row>
    <row r="30" spans="1:7" ht="30" x14ac:dyDescent="0.25">
      <c r="A30" s="4" t="s">
        <v>131</v>
      </c>
      <c r="B30" s="4" t="s">
        <v>128</v>
      </c>
      <c r="C30" s="25" t="s">
        <v>129</v>
      </c>
      <c r="D30" s="4" t="s">
        <v>13</v>
      </c>
      <c r="E30" s="8">
        <v>201780</v>
      </c>
      <c r="F30" s="5">
        <v>45152</v>
      </c>
      <c r="G30" s="7" t="s">
        <v>130</v>
      </c>
    </row>
    <row r="31" spans="1:7" ht="45" x14ac:dyDescent="0.25">
      <c r="A31" s="4" t="s">
        <v>135</v>
      </c>
      <c r="B31" s="4" t="s">
        <v>132</v>
      </c>
      <c r="C31" s="25" t="s">
        <v>133</v>
      </c>
      <c r="D31" s="4" t="s">
        <v>27</v>
      </c>
      <c r="E31" s="8">
        <v>96770</v>
      </c>
      <c r="F31" s="5">
        <v>45152</v>
      </c>
      <c r="G31" s="7" t="s">
        <v>134</v>
      </c>
    </row>
    <row r="32" spans="1:7" ht="30" x14ac:dyDescent="0.25">
      <c r="A32" s="4" t="s">
        <v>139</v>
      </c>
      <c r="B32" s="4" t="s">
        <v>136</v>
      </c>
      <c r="C32" s="25" t="s">
        <v>137</v>
      </c>
      <c r="D32" s="4" t="s">
        <v>38</v>
      </c>
      <c r="E32" s="8">
        <v>144000</v>
      </c>
      <c r="F32" s="5">
        <v>45155</v>
      </c>
      <c r="G32" s="7" t="s">
        <v>138</v>
      </c>
    </row>
    <row r="33" spans="1:7" ht="30" x14ac:dyDescent="0.25">
      <c r="A33" s="4" t="s">
        <v>143</v>
      </c>
      <c r="B33" s="4" t="s">
        <v>140</v>
      </c>
      <c r="C33" s="25" t="s">
        <v>141</v>
      </c>
      <c r="D33" s="4" t="s">
        <v>76</v>
      </c>
      <c r="E33" s="8">
        <v>53560.2</v>
      </c>
      <c r="F33" s="24">
        <v>45155</v>
      </c>
      <c r="G33" s="7" t="s">
        <v>142</v>
      </c>
    </row>
    <row r="34" spans="1:7" ht="30" x14ac:dyDescent="0.25">
      <c r="A34" s="4" t="s">
        <v>148</v>
      </c>
      <c r="B34" s="4" t="s">
        <v>144</v>
      </c>
      <c r="C34" s="25" t="s">
        <v>145</v>
      </c>
      <c r="D34" s="4" t="s">
        <v>146</v>
      </c>
      <c r="E34" s="8">
        <v>168060.32</v>
      </c>
      <c r="F34" s="5">
        <v>45155</v>
      </c>
      <c r="G34" s="7" t="s">
        <v>147</v>
      </c>
    </row>
    <row r="35" spans="1:7" ht="30" x14ac:dyDescent="0.25">
      <c r="A35" s="4" t="s">
        <v>152</v>
      </c>
      <c r="B35" s="4" t="s">
        <v>149</v>
      </c>
      <c r="C35" s="25" t="s">
        <v>150</v>
      </c>
      <c r="D35" s="4" t="s">
        <v>146</v>
      </c>
      <c r="E35" s="8">
        <v>162471.35999999999</v>
      </c>
      <c r="F35" s="5">
        <v>45155</v>
      </c>
      <c r="G35" s="7" t="s">
        <v>151</v>
      </c>
    </row>
    <row r="36" spans="1:7" ht="30" x14ac:dyDescent="0.25">
      <c r="A36" s="4" t="s">
        <v>156</v>
      </c>
      <c r="B36" s="4" t="s">
        <v>153</v>
      </c>
      <c r="C36" s="25" t="s">
        <v>154</v>
      </c>
      <c r="D36" s="4" t="s">
        <v>146</v>
      </c>
      <c r="E36" s="8">
        <v>134638.39999999999</v>
      </c>
      <c r="F36" s="5">
        <v>45155</v>
      </c>
      <c r="G36" s="7" t="s">
        <v>155</v>
      </c>
    </row>
    <row r="37" spans="1:7" ht="30" x14ac:dyDescent="0.25">
      <c r="A37" s="4" t="s">
        <v>160</v>
      </c>
      <c r="B37" s="4" t="s">
        <v>157</v>
      </c>
      <c r="C37" s="25" t="s">
        <v>158</v>
      </c>
      <c r="D37" s="4" t="s">
        <v>146</v>
      </c>
      <c r="E37" s="8">
        <v>127226</v>
      </c>
      <c r="F37" s="5">
        <v>45155</v>
      </c>
      <c r="G37" s="7" t="s">
        <v>159</v>
      </c>
    </row>
    <row r="38" spans="1:7" ht="30" x14ac:dyDescent="0.25">
      <c r="A38" s="4" t="s">
        <v>139</v>
      </c>
      <c r="B38" s="4" t="s">
        <v>161</v>
      </c>
      <c r="C38" s="25" t="s">
        <v>162</v>
      </c>
      <c r="D38" s="4" t="s">
        <v>146</v>
      </c>
      <c r="E38" s="8">
        <v>188300.2</v>
      </c>
      <c r="F38" s="5">
        <v>45155</v>
      </c>
      <c r="G38" s="7" t="s">
        <v>163</v>
      </c>
    </row>
    <row r="39" spans="1:7" ht="30" x14ac:dyDescent="0.25">
      <c r="A39" s="4" t="s">
        <v>169</v>
      </c>
      <c r="B39" s="4" t="s">
        <v>164</v>
      </c>
      <c r="C39" s="25" t="s">
        <v>165</v>
      </c>
      <c r="D39" s="4" t="s">
        <v>166</v>
      </c>
      <c r="E39" s="8" t="s">
        <v>167</v>
      </c>
      <c r="F39" s="5">
        <v>45155</v>
      </c>
      <c r="G39" s="7" t="s">
        <v>168</v>
      </c>
    </row>
    <row r="40" spans="1:7" ht="30" x14ac:dyDescent="0.25">
      <c r="A40" s="4" t="s">
        <v>173</v>
      </c>
      <c r="B40" s="4" t="s">
        <v>170</v>
      </c>
      <c r="C40" s="25" t="s">
        <v>171</v>
      </c>
      <c r="D40" s="4" t="s">
        <v>13</v>
      </c>
      <c r="E40" s="8">
        <v>80594</v>
      </c>
      <c r="F40" s="5">
        <v>45156</v>
      </c>
      <c r="G40" s="7" t="s">
        <v>172</v>
      </c>
    </row>
    <row r="41" spans="1:7" ht="30" x14ac:dyDescent="0.25">
      <c r="A41" s="4" t="s">
        <v>179</v>
      </c>
      <c r="B41" s="4" t="s">
        <v>174</v>
      </c>
      <c r="C41" s="25" t="s">
        <v>175</v>
      </c>
      <c r="D41" s="4" t="s">
        <v>176</v>
      </c>
      <c r="E41" s="8" t="s">
        <v>177</v>
      </c>
      <c r="F41" s="5">
        <v>45159</v>
      </c>
      <c r="G41" s="7" t="s">
        <v>178</v>
      </c>
    </row>
    <row r="42" spans="1:7" ht="30" x14ac:dyDescent="0.25">
      <c r="A42" s="4" t="s">
        <v>184</v>
      </c>
      <c r="B42" s="4" t="s">
        <v>180</v>
      </c>
      <c r="C42" s="25" t="s">
        <v>181</v>
      </c>
      <c r="D42" s="4" t="s">
        <v>182</v>
      </c>
      <c r="E42" s="8">
        <v>186676.21</v>
      </c>
      <c r="F42" s="5">
        <v>45162</v>
      </c>
      <c r="G42" s="7" t="s">
        <v>183</v>
      </c>
    </row>
    <row r="43" spans="1:7" ht="30" x14ac:dyDescent="0.25">
      <c r="A43" s="4" t="s">
        <v>188</v>
      </c>
      <c r="B43" s="4" t="s">
        <v>185</v>
      </c>
      <c r="C43" s="25" t="s">
        <v>186</v>
      </c>
      <c r="D43" s="4" t="s">
        <v>182</v>
      </c>
      <c r="E43" s="8">
        <v>139682</v>
      </c>
      <c r="F43" s="5">
        <v>45162</v>
      </c>
      <c r="G43" s="7" t="s">
        <v>187</v>
      </c>
    </row>
    <row r="44" spans="1:7" ht="30" x14ac:dyDescent="0.25">
      <c r="A44" s="4" t="s">
        <v>192</v>
      </c>
      <c r="B44" s="4" t="s">
        <v>189</v>
      </c>
      <c r="C44" s="25" t="s">
        <v>190</v>
      </c>
      <c r="D44" s="4" t="s">
        <v>146</v>
      </c>
      <c r="E44" s="8">
        <v>204242</v>
      </c>
      <c r="F44" s="5">
        <v>45162</v>
      </c>
      <c r="G44" s="7" t="s">
        <v>191</v>
      </c>
    </row>
    <row r="45" spans="1:7" ht="30" x14ac:dyDescent="0.25">
      <c r="A45" s="4" t="s">
        <v>196</v>
      </c>
      <c r="B45" s="4" t="s">
        <v>193</v>
      </c>
      <c r="C45" s="25" t="s">
        <v>194</v>
      </c>
      <c r="D45" s="4" t="s">
        <v>22</v>
      </c>
      <c r="E45" s="8">
        <v>190570</v>
      </c>
      <c r="F45" s="5">
        <v>45162</v>
      </c>
      <c r="G45" s="7" t="s">
        <v>195</v>
      </c>
    </row>
    <row r="46" spans="1:7" ht="30" x14ac:dyDescent="0.25">
      <c r="A46" s="4" t="s">
        <v>139</v>
      </c>
      <c r="B46" s="4" t="s">
        <v>197</v>
      </c>
      <c r="C46" s="25" t="s">
        <v>198</v>
      </c>
      <c r="D46" s="4" t="s">
        <v>199</v>
      </c>
      <c r="E46" s="8">
        <v>28792</v>
      </c>
      <c r="F46" s="5">
        <v>45163</v>
      </c>
      <c r="G46" s="7" t="s">
        <v>200</v>
      </c>
    </row>
    <row r="47" spans="1:7" ht="30" x14ac:dyDescent="0.25">
      <c r="A47" t="s">
        <v>35</v>
      </c>
      <c r="B47" s="4" t="s">
        <v>31</v>
      </c>
      <c r="C47" s="25" t="s">
        <v>32</v>
      </c>
      <c r="D47" s="4" t="s">
        <v>33</v>
      </c>
      <c r="E47" s="8">
        <v>190000</v>
      </c>
      <c r="F47" s="5">
        <v>45163</v>
      </c>
      <c r="G47" s="7" t="s">
        <v>34</v>
      </c>
    </row>
    <row r="48" spans="1:7" ht="30" x14ac:dyDescent="0.25">
      <c r="A48" s="4" t="s">
        <v>17</v>
      </c>
      <c r="B48" s="4" t="s">
        <v>12</v>
      </c>
      <c r="C48" s="4" t="s">
        <v>21</v>
      </c>
      <c r="D48" s="4" t="s">
        <v>13</v>
      </c>
      <c r="E48" s="8">
        <v>126918</v>
      </c>
      <c r="F48" s="24" t="s">
        <v>14</v>
      </c>
      <c r="G48" s="7" t="s">
        <v>15</v>
      </c>
    </row>
    <row r="49" spans="1:7" ht="30" x14ac:dyDescent="0.25">
      <c r="A49" s="4" t="s">
        <v>23</v>
      </c>
      <c r="B49" s="4" t="s">
        <v>18</v>
      </c>
      <c r="C49" s="25" t="s">
        <v>20</v>
      </c>
      <c r="D49" s="4" t="s">
        <v>22</v>
      </c>
      <c r="E49" s="8">
        <v>17220</v>
      </c>
      <c r="F49" s="24">
        <v>45166</v>
      </c>
      <c r="G49" s="7" t="s">
        <v>24</v>
      </c>
    </row>
    <row r="50" spans="1:7" ht="30.75" thickBot="1" x14ac:dyDescent="0.3">
      <c r="A50" s="4" t="s">
        <v>30</v>
      </c>
      <c r="B50" s="4" t="s">
        <v>25</v>
      </c>
      <c r="C50" s="25" t="s">
        <v>26</v>
      </c>
      <c r="D50" s="4" t="s">
        <v>27</v>
      </c>
      <c r="E50" s="8" t="s">
        <v>28</v>
      </c>
      <c r="F50" s="5">
        <v>45166</v>
      </c>
      <c r="G50" s="7" t="s">
        <v>29</v>
      </c>
    </row>
    <row r="51" spans="1:7" ht="15.75" thickBot="1" x14ac:dyDescent="0.3">
      <c r="D51" s="10" t="s">
        <v>11</v>
      </c>
      <c r="E51" s="21">
        <f>SUM(E10:E50)</f>
        <v>4737446.16</v>
      </c>
    </row>
    <row r="52" spans="1:7" x14ac:dyDescent="0.25">
      <c r="A52" s="15"/>
      <c r="B52" s="15"/>
      <c r="C52" s="15"/>
      <c r="D52" s="15"/>
      <c r="E52" s="15"/>
      <c r="F52" s="15"/>
      <c r="G52" s="15"/>
    </row>
    <row r="53" spans="1:7" x14ac:dyDescent="0.25">
      <c r="A53" s="15"/>
      <c r="B53" s="15"/>
      <c r="C53" s="15"/>
      <c r="D53" s="15"/>
      <c r="E53" s="15"/>
      <c r="F53" s="15"/>
      <c r="G53" s="15"/>
    </row>
    <row r="54" spans="1:7" x14ac:dyDescent="0.25">
      <c r="A54" s="15"/>
      <c r="B54" s="15"/>
      <c r="C54" s="15"/>
      <c r="D54" s="15"/>
      <c r="E54" s="15"/>
      <c r="F54" s="15"/>
      <c r="G54" s="15"/>
    </row>
    <row r="55" spans="1:7" x14ac:dyDescent="0.25">
      <c r="A55" s="15"/>
      <c r="B55" s="15"/>
      <c r="C55" s="15"/>
      <c r="D55" s="15"/>
      <c r="E55" s="15"/>
      <c r="F55" s="15"/>
      <c r="G55" s="15"/>
    </row>
    <row r="56" spans="1:7" x14ac:dyDescent="0.25">
      <c r="A56" s="15"/>
      <c r="B56" s="15"/>
      <c r="C56" s="15"/>
      <c r="D56" s="15"/>
      <c r="E56" s="15"/>
      <c r="F56" s="15"/>
      <c r="G56" s="15"/>
    </row>
    <row r="57" spans="1:7" x14ac:dyDescent="0.25">
      <c r="A57" s="15"/>
      <c r="B57" s="15"/>
      <c r="C57" s="15"/>
      <c r="D57" s="15"/>
      <c r="E57" s="15"/>
      <c r="F57" s="15"/>
      <c r="G57" s="15"/>
    </row>
    <row r="58" spans="1:7" x14ac:dyDescent="0.25">
      <c r="A58" s="15"/>
      <c r="B58" s="15"/>
      <c r="C58" s="15"/>
      <c r="D58" s="15"/>
      <c r="E58" s="15"/>
      <c r="F58" s="15"/>
      <c r="G58" s="15"/>
    </row>
    <row r="59" spans="1:7" x14ac:dyDescent="0.25">
      <c r="A59" s="15"/>
      <c r="B59" s="15"/>
      <c r="C59" s="15"/>
      <c r="D59" s="15"/>
      <c r="E59" s="15"/>
      <c r="F59" s="15"/>
      <c r="G59" s="15"/>
    </row>
    <row r="60" spans="1:7" x14ac:dyDescent="0.25">
      <c r="A60" s="15"/>
      <c r="B60" s="15"/>
      <c r="C60" s="15"/>
      <c r="D60" s="15"/>
      <c r="E60" s="15"/>
      <c r="F60" s="15"/>
      <c r="G60" s="15"/>
    </row>
    <row r="61" spans="1:7" x14ac:dyDescent="0.25">
      <c r="A61" s="15"/>
      <c r="B61" s="15"/>
      <c r="C61" s="15"/>
      <c r="D61" s="15"/>
      <c r="E61" s="15"/>
      <c r="F61" s="15"/>
      <c r="G61" s="15"/>
    </row>
    <row r="65" spans="1:7" x14ac:dyDescent="0.25">
      <c r="A65" s="1"/>
      <c r="B65" s="1"/>
      <c r="C65" s="1"/>
      <c r="D65" s="1"/>
      <c r="E65" s="22"/>
      <c r="F65" s="1"/>
      <c r="G65" s="13"/>
    </row>
    <row r="66" spans="1:7" x14ac:dyDescent="0.25">
      <c r="A66" s="1"/>
      <c r="B66" s="1"/>
      <c r="C66" s="1"/>
      <c r="D66" s="1"/>
      <c r="E66" s="22"/>
      <c r="F66" s="1"/>
      <c r="G66" s="13"/>
    </row>
    <row r="67" spans="1:7" x14ac:dyDescent="0.25">
      <c r="A67" s="1"/>
      <c r="B67" s="1"/>
      <c r="C67" s="1"/>
      <c r="D67" s="1"/>
      <c r="E67" s="22"/>
      <c r="F67" s="1"/>
      <c r="G67" s="13"/>
    </row>
    <row r="68" spans="1:7" x14ac:dyDescent="0.25">
      <c r="A68" s="1"/>
      <c r="B68" s="1"/>
      <c r="C68" s="1"/>
      <c r="D68" s="1"/>
      <c r="E68" s="22"/>
      <c r="F68" s="1"/>
      <c r="G68" s="13"/>
    </row>
    <row r="69" spans="1:7" x14ac:dyDescent="0.25">
      <c r="A69" s="1"/>
      <c r="B69" s="1"/>
      <c r="C69" s="1"/>
      <c r="D69" s="1"/>
      <c r="E69" s="22"/>
      <c r="F69" s="1"/>
      <c r="G69" s="13"/>
    </row>
    <row r="70" spans="1:7" ht="2.1" customHeight="1" x14ac:dyDescent="0.25">
      <c r="A70" s="1"/>
      <c r="B70" s="1"/>
      <c r="C70" s="1"/>
      <c r="D70" s="1"/>
      <c r="E70" s="22"/>
      <c r="F70" s="1"/>
      <c r="G70" s="13"/>
    </row>
    <row r="71" spans="1:7" x14ac:dyDescent="0.25">
      <c r="A71" s="1"/>
      <c r="B71" s="1"/>
      <c r="C71" s="1"/>
      <c r="D71" s="1"/>
      <c r="E71" s="22"/>
      <c r="F71" s="1"/>
      <c r="G71" s="13"/>
    </row>
    <row r="72" spans="1:7" ht="11.45" customHeight="1" x14ac:dyDescent="0.25">
      <c r="A72" s="1"/>
      <c r="B72" s="1"/>
      <c r="C72" s="1"/>
      <c r="D72" s="1"/>
      <c r="E72" s="22"/>
      <c r="F72" s="1"/>
      <c r="G72" s="13"/>
    </row>
    <row r="73" spans="1:7" ht="14.45" hidden="1" customHeight="1" x14ac:dyDescent="0.25">
      <c r="A73" s="1"/>
      <c r="B73" s="1"/>
      <c r="C73" s="1"/>
      <c r="D73" s="1"/>
      <c r="E73" s="22"/>
      <c r="F73" s="1"/>
      <c r="G73" s="13"/>
    </row>
    <row r="74" spans="1:7" ht="14.45" hidden="1" customHeight="1" x14ac:dyDescent="0.25">
      <c r="A74" s="1"/>
      <c r="B74" s="1"/>
      <c r="C74" s="1"/>
      <c r="D74" s="1"/>
      <c r="E74" s="22"/>
      <c r="F74" s="1"/>
      <c r="G74" s="13"/>
    </row>
    <row r="75" spans="1:7" x14ac:dyDescent="0.25">
      <c r="A75" s="1"/>
      <c r="B75" s="1"/>
      <c r="C75" s="1"/>
      <c r="D75" s="1"/>
      <c r="E75" s="22"/>
      <c r="F75" s="1"/>
      <c r="G75" s="13"/>
    </row>
    <row r="76" spans="1:7" x14ac:dyDescent="0.25">
      <c r="A76" s="1"/>
      <c r="B76" s="1"/>
      <c r="C76" s="1"/>
      <c r="D76" s="1"/>
      <c r="E76" s="22"/>
      <c r="F76" s="1"/>
      <c r="G76" s="13"/>
    </row>
    <row r="77" spans="1:7" x14ac:dyDescent="0.25">
      <c r="A77" s="1"/>
      <c r="B77" s="1"/>
      <c r="C77" s="1"/>
      <c r="D77" s="1"/>
      <c r="E77" s="22"/>
      <c r="F77" s="1"/>
      <c r="G77" s="13"/>
    </row>
    <row r="78" spans="1:7" x14ac:dyDescent="0.25">
      <c r="A78" s="1"/>
      <c r="B78" s="1"/>
      <c r="C78" s="1"/>
      <c r="D78" s="1"/>
      <c r="E78" s="22"/>
      <c r="F78" s="1"/>
      <c r="G78" s="13"/>
    </row>
    <row r="79" spans="1:7" x14ac:dyDescent="0.25">
      <c r="A79" s="1"/>
      <c r="B79" s="2"/>
      <c r="C79" s="2"/>
      <c r="D79" s="3"/>
      <c r="E79" s="23"/>
      <c r="F79" s="1"/>
    </row>
    <row r="80" spans="1:7" x14ac:dyDescent="0.25">
      <c r="A80" s="1"/>
      <c r="B80" s="2"/>
      <c r="C80" s="2"/>
      <c r="D80" s="3"/>
      <c r="E80" s="23"/>
      <c r="F80" s="1"/>
    </row>
    <row r="81" spans="1:6" x14ac:dyDescent="0.25">
      <c r="A81" s="1"/>
      <c r="B81" s="2"/>
      <c r="C81" s="2"/>
      <c r="D81" s="3"/>
      <c r="E81" s="23"/>
      <c r="F81" s="1"/>
    </row>
    <row r="82" spans="1:6" x14ac:dyDescent="0.25">
      <c r="A82" s="1"/>
      <c r="B82" s="2"/>
      <c r="C82" s="2"/>
      <c r="D82" s="3"/>
      <c r="E82" s="23"/>
      <c r="F82" s="1"/>
    </row>
    <row r="83" spans="1:6" x14ac:dyDescent="0.25">
      <c r="A83" s="1"/>
      <c r="B83" s="2"/>
      <c r="C83" s="2"/>
      <c r="D83" s="3"/>
      <c r="E83" s="23"/>
      <c r="F83" s="1"/>
    </row>
  </sheetData>
  <sheetProtection algorithmName="SHA-512" hashValue="qp6iq0KzLTz4SR0L6ZT2a9fTG4RFUNoX0h0bZfrppww6vJ0RzCittiLLqnXVdxAhw+nnlVeEZCt+GOFa1i8LhQ==" saltValue="brfa8NHaJWKg7U3NAbbk+g==" spinCount="100000" sheet="1" objects="1" scenarios="1"/>
  <mergeCells count="9">
    <mergeCell ref="A8:I8"/>
    <mergeCell ref="A52:G61"/>
    <mergeCell ref="A7:H7"/>
    <mergeCell ref="A1:F1"/>
    <mergeCell ref="A2:G2"/>
    <mergeCell ref="A3:H3"/>
    <mergeCell ref="A4:I4"/>
    <mergeCell ref="A5:I5"/>
    <mergeCell ref="A6:I6"/>
  </mergeCells>
  <pageMargins left="0.7" right="0.7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2023-09-15T15:47:03Z</cp:lastPrinted>
  <dcterms:created xsi:type="dcterms:W3CDTF">2022-06-22T15:20:24Z</dcterms:created>
  <dcterms:modified xsi:type="dcterms:W3CDTF">2023-09-15T15:47:26Z</dcterms:modified>
</cp:coreProperties>
</file>