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8020"/>
  </bookViews>
  <sheets>
    <sheet name="INVENTARIO DE COCIN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56" i="1" l="1"/>
  <c r="G316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16" i="1" s="1"/>
  <c r="AI261" i="1"/>
  <c r="AI260" i="1"/>
  <c r="AI259" i="1"/>
  <c r="AI258" i="1"/>
  <c r="AI255" i="1"/>
  <c r="AI254" i="1"/>
  <c r="AI252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G223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G66" i="1"/>
  <c r="G65" i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<sst xmlns="http://schemas.openxmlformats.org/spreadsheetml/2006/main" count="674" uniqueCount="158">
  <si>
    <t xml:space="preserve">                              Hospital  Dr. Marcelino Vélez Santana</t>
  </si>
  <si>
    <t xml:space="preserve">                  Av. Isabel Aguiar #141, Herrera</t>
  </si>
  <si>
    <t>Sto. Dgo. Oeste</t>
  </si>
  <si>
    <t>809-560-6666</t>
  </si>
  <si>
    <t>INVENTARIO DE COCINA -  ENERO 2023</t>
  </si>
  <si>
    <t xml:space="preserve">RELACION DE ORDEN DE COMPRA DE INSUMOS ALIMENTOS PARA COCINA </t>
  </si>
  <si>
    <t>CANTIDAD</t>
  </si>
  <si>
    <t>PRESENTACION</t>
  </si>
  <si>
    <t>DESCRIPCION</t>
  </si>
  <si>
    <t>VALOR SIN ITBIS</t>
  </si>
  <si>
    <t>PRECIO /S. ITBIS</t>
  </si>
  <si>
    <t>TOTAL</t>
  </si>
  <si>
    <t>ITBIS</t>
  </si>
  <si>
    <t>LBS</t>
  </si>
  <si>
    <t>PECHUGA DE POLLO</t>
  </si>
  <si>
    <t>MUSLO DE POLLO</t>
  </si>
  <si>
    <t>CARNE MOLIDA DE RES</t>
  </si>
  <si>
    <t>CARNEDE CERDO</t>
  </si>
  <si>
    <t>CHULETA CON HUESO</t>
  </si>
  <si>
    <t>HIGADO DE RES</t>
  </si>
  <si>
    <t>HIGADO DE POLLO</t>
  </si>
  <si>
    <t>3.5 LBS</t>
  </si>
  <si>
    <t xml:space="preserve">  SALAMI PIEZA </t>
  </si>
  <si>
    <t>5 LBAS</t>
  </si>
  <si>
    <t>JAMON</t>
  </si>
  <si>
    <t>QUESO AMARILLO</t>
  </si>
  <si>
    <t>QUESO BLANCO</t>
  </si>
  <si>
    <t>SACO DE 125 LBAS</t>
  </si>
  <si>
    <t>ARROZ  SELECTO</t>
  </si>
  <si>
    <t>AZUCAR CREMA</t>
  </si>
  <si>
    <t>SACO DE 100 LBS</t>
  </si>
  <si>
    <t xml:space="preserve">SAL MOLIDA </t>
  </si>
  <si>
    <t>HABICHUELA GIRA</t>
  </si>
  <si>
    <t>HABICHUELA ROJA</t>
  </si>
  <si>
    <t>HABICHUELA NEGRAS</t>
  </si>
  <si>
    <t>SACO DE 50 LBAS</t>
  </si>
  <si>
    <t>TRIGO</t>
  </si>
  <si>
    <t>AVENA ENTERA</t>
  </si>
  <si>
    <t>SACO DE 50 LBS</t>
  </si>
  <si>
    <t>HARINA DE TRIGO BLANCO</t>
  </si>
  <si>
    <t>FARDO</t>
  </si>
  <si>
    <t>GALLETAS DE SODA</t>
  </si>
  <si>
    <t xml:space="preserve">CJA DE 40 UD </t>
  </si>
  <si>
    <t>MAICENA</t>
  </si>
  <si>
    <t>HARINA DEL NEGRITO</t>
  </si>
  <si>
    <t>PAQUETE DE 1 LBS</t>
  </si>
  <si>
    <t>CAFÉ</t>
  </si>
  <si>
    <t>LBAS</t>
  </si>
  <si>
    <t>OREGANO MOLIDO</t>
  </si>
  <si>
    <t>24 UD</t>
  </si>
  <si>
    <t>AZAFRAN</t>
  </si>
  <si>
    <t>CANELA MOLIDA</t>
  </si>
  <si>
    <t>CANELA ENTERA</t>
  </si>
  <si>
    <t>MALAGUETAS ENTERA</t>
  </si>
  <si>
    <t>CLAVO DULCE ENTERO</t>
  </si>
  <si>
    <t>UD</t>
  </si>
  <si>
    <t>SAZON EN POLVO</t>
  </si>
  <si>
    <t>CJA DE 4 GLS</t>
  </si>
  <si>
    <t>SAZON LIQUIDO</t>
  </si>
  <si>
    <t>CJA 55 LBS</t>
  </si>
  <si>
    <t>BACALAO</t>
  </si>
  <si>
    <t xml:space="preserve"> 1 CARTON DE 30 UD</t>
  </si>
  <si>
    <t>HUEVO</t>
  </si>
  <si>
    <t>CJA DE 24/UD</t>
  </si>
  <si>
    <t>GUANDULES CON COCO</t>
  </si>
  <si>
    <t>GUANDULES VERDE SIN  COCO</t>
  </si>
  <si>
    <t>LECHE DE COCO</t>
  </si>
  <si>
    <t>LATA</t>
  </si>
  <si>
    <t>LATA DE ACEITE</t>
  </si>
  <si>
    <t>1 KILO</t>
  </si>
  <si>
    <t>SALSA DE TOMATE</t>
  </si>
  <si>
    <t>CJA DE 48/UD</t>
  </si>
  <si>
    <t>LECHE EVAPORADA</t>
  </si>
  <si>
    <t>CJA 24/UD</t>
  </si>
  <si>
    <t xml:space="preserve">MAIZ DE DULCE </t>
  </si>
  <si>
    <t>TUNA EN TROZOS EN ACEITE VEGETAL</t>
  </si>
  <si>
    <t>CJA DE 4 TARRO DE 5 LBAS</t>
  </si>
  <si>
    <t xml:space="preserve">MAYONESA </t>
  </si>
  <si>
    <t>MANTEQUILLA</t>
  </si>
  <si>
    <t>CJA DE 4 GLS/UD</t>
  </si>
  <si>
    <t>VINAGRE</t>
  </si>
  <si>
    <t>SALSA CHINA</t>
  </si>
  <si>
    <t>CJA DE 6/UD DE 240 UD</t>
  </si>
  <si>
    <t>SOPITA</t>
  </si>
  <si>
    <t>CJA 60/UD</t>
  </si>
  <si>
    <t>CHOCOLATE</t>
  </si>
  <si>
    <t>FDADE 55 LBAS</t>
  </si>
  <si>
    <t>LECHE EN POLVO</t>
  </si>
  <si>
    <t>FARDO DE 10 LBS C/UD</t>
  </si>
  <si>
    <t xml:space="preserve">ESPAGUETTIS </t>
  </si>
  <si>
    <t xml:space="preserve">ESPIRALES </t>
  </si>
  <si>
    <t>FIDEOS</t>
  </si>
  <si>
    <t>GLS</t>
  </si>
  <si>
    <t>VAINILLA</t>
  </si>
  <si>
    <t>ENTRADA</t>
  </si>
  <si>
    <t>DIAS DEL MES DE DICIEMBRE 2022</t>
  </si>
  <si>
    <t xml:space="preserve">TOTAL </t>
  </si>
  <si>
    <t>CJA  DE 4 GLA</t>
  </si>
  <si>
    <t>ACEITE VERDES</t>
  </si>
  <si>
    <t>SALIDA</t>
  </si>
  <si>
    <t xml:space="preserve">RELACION DE ORDEN DE COMPRA DE INSUMOS VEGETALES PARA COCINA </t>
  </si>
  <si>
    <t xml:space="preserve">CEBOLLA </t>
  </si>
  <si>
    <t>PAPA</t>
  </si>
  <si>
    <t>TAYOTA</t>
  </si>
  <si>
    <t>ZANAHORIA</t>
  </si>
  <si>
    <t>YUCA</t>
  </si>
  <si>
    <t>PLATANO VERDE</t>
  </si>
  <si>
    <t>GUINEO VERDE</t>
  </si>
  <si>
    <t>YAUTIA BLCA</t>
  </si>
  <si>
    <t>YAUTIA COCO</t>
  </si>
  <si>
    <t>ÑAME</t>
  </si>
  <si>
    <t>PAQ</t>
  </si>
  <si>
    <t>VERDURAS</t>
  </si>
  <si>
    <t>APIO</t>
  </si>
  <si>
    <t>CILANTRO ANCHO</t>
  </si>
  <si>
    <t>AJI CUBANELA</t>
  </si>
  <si>
    <t>AJI MONRRON</t>
  </si>
  <si>
    <t>AJI GUSTOSO</t>
  </si>
  <si>
    <t>AUYAMA</t>
  </si>
  <si>
    <t>BERENJENA</t>
  </si>
  <si>
    <t>REPOLLO</t>
  </si>
  <si>
    <t>LIMON</t>
  </si>
  <si>
    <t>NARANJA AGRIA</t>
  </si>
  <si>
    <t>SANDIA</t>
  </si>
  <si>
    <t>MELON</t>
  </si>
  <si>
    <t>ZAPOTE</t>
  </si>
  <si>
    <t>LECHOZA</t>
  </si>
  <si>
    <t>MANGO GDE</t>
  </si>
  <si>
    <t>UD/LBAS</t>
  </si>
  <si>
    <t>TOMATE DE ENSALADA</t>
  </si>
  <si>
    <t>BROCOLI</t>
  </si>
  <si>
    <t>MOLONDRON</t>
  </si>
  <si>
    <t>JENJIBRE</t>
  </si>
  <si>
    <t>SACO/ DE 25 LBAS</t>
  </si>
  <si>
    <t>AJO</t>
  </si>
  <si>
    <t>NO CUADRA</t>
  </si>
  <si>
    <t>FALTA</t>
  </si>
  <si>
    <t>DIAS DEL MES DE ENERO 2023</t>
  </si>
  <si>
    <t>TOMATE BARCELO</t>
  </si>
  <si>
    <t>PINA</t>
  </si>
  <si>
    <t xml:space="preserve">RELACION DE ORDEN DE COMPRA DE INSUMOS DESECHABLES PARA COCINA </t>
  </si>
  <si>
    <t>FUNDAS No. 4</t>
  </si>
  <si>
    <t>FUNDAS No.26</t>
  </si>
  <si>
    <t>FUNDAS No.12</t>
  </si>
  <si>
    <t>PLATOS CON DIV</t>
  </si>
  <si>
    <t>PLATOS SIN  DIV</t>
  </si>
  <si>
    <t>PLATOS PLASTICOS NO. 9</t>
  </si>
  <si>
    <t>ENVASE PLASTICOS P/HABICHUELA</t>
  </si>
  <si>
    <t>CJA</t>
  </si>
  <si>
    <t>TAPAS No 12 DE VASOS</t>
  </si>
  <si>
    <t xml:space="preserve">TAPAS No 3,4,5 </t>
  </si>
  <si>
    <t>TAPAS No 16 DE VASOS</t>
  </si>
  <si>
    <t>VASOS No. 7</t>
  </si>
  <si>
    <t>SERVILLETAS 500 FARDOS DE 10 UD</t>
  </si>
  <si>
    <t>CUCHARAS</t>
  </si>
  <si>
    <t>CAJA</t>
  </si>
  <si>
    <t>SALIDAS</t>
  </si>
  <si>
    <t>TOTAL CONSUMIDO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</si>
</sst>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4"/>
      <name val="Calibri Light"/>
      <family val="2"/>
      <scheme val="major"/>
    </font>
    <font>
      <b/>
      <i/>
      <sz val="9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6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164" fontId="7" fillId="0" borderId="11" xfId="1" applyFont="1" applyBorder="1"/>
    <xf numFmtId="0" fontId="7" fillId="0" borderId="12" xfId="0" applyFont="1" applyBorder="1"/>
    <xf numFmtId="164" fontId="7" fillId="0" borderId="12" xfId="1" applyFont="1" applyBorder="1"/>
    <xf numFmtId="0" fontId="7" fillId="0" borderId="13" xfId="0" applyFont="1" applyFill="1" applyBorder="1"/>
    <xf numFmtId="0" fontId="7" fillId="3" borderId="12" xfId="0" applyFont="1" applyFill="1" applyBorder="1"/>
    <xf numFmtId="164" fontId="7" fillId="3" borderId="12" xfId="1" applyFont="1" applyFill="1" applyBorder="1"/>
    <xf numFmtId="0" fontId="2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0" fillId="4" borderId="16" xfId="0" applyFill="1" applyBorder="1"/>
    <xf numFmtId="0" fontId="7" fillId="0" borderId="17" xfId="0" applyFont="1" applyBorder="1"/>
    <xf numFmtId="164" fontId="7" fillId="0" borderId="17" xfId="1" applyFont="1" applyBorder="1"/>
    <xf numFmtId="0" fontId="0" fillId="5" borderId="0" xfId="0" applyFill="1"/>
    <xf numFmtId="0" fontId="8" fillId="0" borderId="18" xfId="0" applyFont="1" applyBorder="1"/>
    <xf numFmtId="0" fontId="9" fillId="0" borderId="16" xfId="0" applyFont="1" applyBorder="1"/>
    <xf numFmtId="164" fontId="9" fillId="0" borderId="16" xfId="0" applyNumberFormat="1" applyFont="1" applyBorder="1"/>
    <xf numFmtId="0" fontId="9" fillId="0" borderId="19" xfId="0" applyFont="1" applyBorder="1"/>
    <xf numFmtId="0" fontId="8" fillId="0" borderId="0" xfId="0" applyFont="1" applyBorder="1"/>
    <xf numFmtId="0" fontId="9" fillId="0" borderId="0" xfId="0" applyFont="1" applyBorder="1"/>
    <xf numFmtId="164" fontId="9" fillId="0" borderId="0" xfId="0" applyNumberFormat="1" applyFont="1" applyBorder="1"/>
    <xf numFmtId="164" fontId="0" fillId="0" borderId="0" xfId="0" applyNumberFormat="1"/>
    <xf numFmtId="0" fontId="7" fillId="0" borderId="0" xfId="0" applyFont="1" applyBorder="1"/>
    <xf numFmtId="0" fontId="6" fillId="0" borderId="0" xfId="0" applyFont="1" applyBorder="1"/>
    <xf numFmtId="0" fontId="0" fillId="0" borderId="0" xfId="0" applyBorder="1"/>
    <xf numFmtId="0" fontId="7" fillId="0" borderId="22" xfId="0" applyFont="1" applyBorder="1"/>
    <xf numFmtId="0" fontId="7" fillId="0" borderId="23" xfId="0" applyFont="1" applyBorder="1"/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24" xfId="0" applyFont="1" applyBorder="1"/>
    <xf numFmtId="0" fontId="0" fillId="0" borderId="9" xfId="0" applyBorder="1"/>
    <xf numFmtId="0" fontId="0" fillId="0" borderId="8" xfId="0" applyBorder="1"/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50800</xdr:rowOff>
    </xdr:from>
    <xdr:to>
      <xdr:col>1</xdr:col>
      <xdr:colOff>1758950</xdr:colOff>
      <xdr:row>5</xdr:row>
      <xdr:rowOff>38100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4950"/>
          <a:ext cx="21209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359</xdr:row>
      <xdr:rowOff>114300</xdr:rowOff>
    </xdr:from>
    <xdr:to>
      <xdr:col>1</xdr:col>
      <xdr:colOff>2270760</xdr:colOff>
      <xdr:row>367</xdr:row>
      <xdr:rowOff>3810</xdr:rowOff>
    </xdr:to>
    <xdr:pic>
      <xdr:nvPicPr>
        <xdr:cNvPr id="3" name="Imagen 2" descr="C:\Users\lucyn\Downloads\IBonifacio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44" t="5710" r="11299" b="21065"/>
        <a:stretch/>
      </xdr:blipFill>
      <xdr:spPr bwMode="auto">
        <a:xfrm>
          <a:off x="876300" y="67271900"/>
          <a:ext cx="2156460" cy="13627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57"/>
  <sheetViews>
    <sheetView tabSelected="1" workbookViewId="0">
      <selection activeCell="J8" sqref="J8"/>
    </sheetView>
  </sheetViews>
  <sheetFormatPr baseColWidth="10" defaultRowHeight="14.5" x14ac:dyDescent="0.35"/>
  <cols>
    <col min="2" max="2" width="34.453125" customWidth="1"/>
    <col min="3" max="3" width="26.26953125" customWidth="1"/>
    <col min="4" max="4" width="11.453125" customWidth="1"/>
    <col min="5" max="5" width="10.7265625" customWidth="1"/>
    <col min="6" max="6" width="11.1796875" customWidth="1"/>
    <col min="7" max="7" width="10.7265625" customWidth="1"/>
    <col min="8" max="8" width="8" customWidth="1"/>
    <col min="9" max="9" width="6.7265625" customWidth="1"/>
    <col min="10" max="10" width="6.26953125" customWidth="1"/>
    <col min="11" max="11" width="4.81640625" customWidth="1"/>
    <col min="12" max="12" width="5.54296875" customWidth="1"/>
    <col min="13" max="13" width="5.81640625" customWidth="1"/>
    <col min="14" max="14" width="6.1796875" customWidth="1"/>
    <col min="15" max="15" width="6.81640625" customWidth="1"/>
    <col min="16" max="16" width="8.81640625" customWidth="1"/>
    <col min="17" max="17" width="5.453125" customWidth="1"/>
    <col min="18" max="18" width="6.7265625" customWidth="1"/>
    <col min="19" max="19" width="7.453125" customWidth="1"/>
    <col min="20" max="20" width="6" customWidth="1"/>
    <col min="21" max="21" width="7.1796875" customWidth="1"/>
    <col min="22" max="22" width="5.453125" customWidth="1"/>
    <col min="23" max="23" width="6.7265625" customWidth="1"/>
    <col min="24" max="24" width="5.7265625" customWidth="1"/>
    <col min="25" max="25" width="8.1796875" customWidth="1"/>
    <col min="26" max="26" width="5.7265625" customWidth="1"/>
    <col min="27" max="27" width="7.26953125" customWidth="1"/>
    <col min="28" max="29" width="6.453125" customWidth="1"/>
    <col min="30" max="30" width="6" customWidth="1"/>
    <col min="31" max="31" width="5.453125" customWidth="1"/>
    <col min="32" max="32" width="6" customWidth="1"/>
    <col min="33" max="33" width="4.7265625" customWidth="1"/>
    <col min="34" max="34" width="5.54296875" customWidth="1"/>
    <col min="35" max="35" width="12.26953125" customWidth="1"/>
    <col min="36" max="36" width="5.81640625" customWidth="1"/>
    <col min="37" max="37" width="6.26953125" customWidth="1"/>
    <col min="38" max="38" width="5.26953125" customWidth="1"/>
    <col min="39" max="40" width="5" customWidth="1"/>
    <col min="41" max="41" width="13.26953125" customWidth="1"/>
  </cols>
  <sheetData>
    <row r="2" spans="1:41" x14ac:dyDescent="0.35">
      <c r="D2" s="1"/>
      <c r="E2" s="2"/>
    </row>
    <row r="3" spans="1:41" x14ac:dyDescent="0.35">
      <c r="B3" s="56" t="s">
        <v>0</v>
      </c>
      <c r="C3" s="56"/>
      <c r="D3" s="56"/>
      <c r="E3" s="56"/>
    </row>
    <row r="4" spans="1:41" x14ac:dyDescent="0.35">
      <c r="B4" s="57" t="s">
        <v>1</v>
      </c>
      <c r="C4" s="57"/>
      <c r="D4" s="57"/>
      <c r="E4" s="57"/>
    </row>
    <row r="5" spans="1:41" x14ac:dyDescent="0.35">
      <c r="B5" s="57" t="s">
        <v>2</v>
      </c>
      <c r="C5" s="57"/>
      <c r="D5" s="57"/>
      <c r="E5" s="57"/>
    </row>
    <row r="6" spans="1:41" x14ac:dyDescent="0.35">
      <c r="B6" s="58" t="s">
        <v>3</v>
      </c>
      <c r="C6" s="58"/>
      <c r="D6" s="58"/>
      <c r="E6" s="58"/>
    </row>
    <row r="7" spans="1:41" ht="15" customHeight="1" thickBot="1" x14ac:dyDescent="0.4">
      <c r="A7" s="59" t="s">
        <v>4</v>
      </c>
      <c r="B7" s="59"/>
      <c r="C7" s="59"/>
      <c r="D7" s="59"/>
      <c r="E7" s="59"/>
      <c r="F7" s="59"/>
      <c r="G7" s="59"/>
    </row>
    <row r="8" spans="1:41" ht="32.25" customHeight="1" thickBot="1" x14ac:dyDescent="0.4">
      <c r="A8" s="45" t="s">
        <v>5</v>
      </c>
      <c r="B8" s="51"/>
      <c r="C8" s="51"/>
      <c r="D8" s="51"/>
      <c r="E8" s="51"/>
      <c r="F8" s="51"/>
      <c r="G8" s="5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15" customHeight="1" thickBot="1" x14ac:dyDescent="0.4">
      <c r="A9" s="39" t="s">
        <v>6</v>
      </c>
      <c r="B9" s="41" t="s">
        <v>7</v>
      </c>
      <c r="C9" s="55" t="s">
        <v>8</v>
      </c>
      <c r="D9" s="45" t="s">
        <v>9</v>
      </c>
      <c r="E9" s="52"/>
      <c r="F9" s="45" t="s">
        <v>9</v>
      </c>
      <c r="G9" s="5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ht="31.5" customHeight="1" thickBot="1" x14ac:dyDescent="0.4">
      <c r="A10" s="53" t="s">
        <v>6</v>
      </c>
      <c r="B10" s="54" t="s">
        <v>7</v>
      </c>
      <c r="C10" s="54"/>
      <c r="D10" s="4" t="s">
        <v>10</v>
      </c>
      <c r="E10" s="4" t="s">
        <v>11</v>
      </c>
      <c r="F10" s="4" t="s">
        <v>12</v>
      </c>
      <c r="G10" s="4" t="s">
        <v>11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35">
      <c r="A11" s="5">
        <v>1800</v>
      </c>
      <c r="B11" s="5" t="s">
        <v>13</v>
      </c>
      <c r="C11" s="5" t="s">
        <v>14</v>
      </c>
      <c r="D11" s="6">
        <v>190</v>
      </c>
      <c r="E11" s="6"/>
      <c r="F11" s="6"/>
      <c r="G11" s="6">
        <f>+A11*D11</f>
        <v>342000</v>
      </c>
    </row>
    <row r="12" spans="1:41" x14ac:dyDescent="0.35">
      <c r="A12" s="7">
        <v>1200</v>
      </c>
      <c r="B12" s="5" t="s">
        <v>13</v>
      </c>
      <c r="C12" s="7" t="s">
        <v>15</v>
      </c>
      <c r="D12" s="8">
        <v>170</v>
      </c>
      <c r="E12" s="8"/>
      <c r="F12" s="8"/>
      <c r="G12" s="6">
        <f t="shared" ref="G12:G66" si="0">+A12*D12</f>
        <v>204000</v>
      </c>
    </row>
    <row r="13" spans="1:41" x14ac:dyDescent="0.35">
      <c r="A13" s="7">
        <v>750</v>
      </c>
      <c r="B13" s="5" t="s">
        <v>13</v>
      </c>
      <c r="C13" s="7" t="s">
        <v>16</v>
      </c>
      <c r="D13" s="8">
        <v>280</v>
      </c>
      <c r="E13" s="8"/>
      <c r="F13" s="8"/>
      <c r="G13" s="6">
        <f t="shared" si="0"/>
        <v>210000</v>
      </c>
    </row>
    <row r="14" spans="1:41" x14ac:dyDescent="0.35">
      <c r="A14" s="7">
        <v>750</v>
      </c>
      <c r="B14" s="5" t="s">
        <v>13</v>
      </c>
      <c r="C14" s="7" t="s">
        <v>17</v>
      </c>
      <c r="D14" s="8">
        <v>198</v>
      </c>
      <c r="E14" s="8"/>
      <c r="F14" s="8"/>
      <c r="G14" s="6">
        <f t="shared" si="0"/>
        <v>148500</v>
      </c>
    </row>
    <row r="15" spans="1:41" x14ac:dyDescent="0.35">
      <c r="A15" s="7">
        <v>900</v>
      </c>
      <c r="B15" s="5" t="s">
        <v>13</v>
      </c>
      <c r="C15" s="7" t="s">
        <v>18</v>
      </c>
      <c r="D15" s="8">
        <v>195</v>
      </c>
      <c r="E15" s="8"/>
      <c r="F15" s="8"/>
      <c r="G15" s="6">
        <f t="shared" si="0"/>
        <v>175500</v>
      </c>
    </row>
    <row r="16" spans="1:41" x14ac:dyDescent="0.35">
      <c r="A16" s="7">
        <v>750</v>
      </c>
      <c r="B16" s="5" t="s">
        <v>13</v>
      </c>
      <c r="C16" s="7" t="s">
        <v>16</v>
      </c>
      <c r="D16" s="8">
        <v>195</v>
      </c>
      <c r="E16" s="8"/>
      <c r="F16" s="8"/>
      <c r="G16" s="6">
        <f t="shared" si="0"/>
        <v>146250</v>
      </c>
    </row>
    <row r="17" spans="1:7" x14ac:dyDescent="0.35">
      <c r="A17" s="7">
        <v>300</v>
      </c>
      <c r="B17" s="5" t="s">
        <v>13</v>
      </c>
      <c r="C17" s="7" t="s">
        <v>19</v>
      </c>
      <c r="D17" s="8">
        <v>160</v>
      </c>
      <c r="E17" s="8"/>
      <c r="F17" s="8"/>
      <c r="G17" s="6">
        <f t="shared" si="0"/>
        <v>48000</v>
      </c>
    </row>
    <row r="18" spans="1:7" x14ac:dyDescent="0.35">
      <c r="A18" s="7">
        <v>300</v>
      </c>
      <c r="B18" s="5" t="s">
        <v>13</v>
      </c>
      <c r="C18" s="7" t="s">
        <v>20</v>
      </c>
      <c r="D18" s="8">
        <v>120</v>
      </c>
      <c r="E18" s="8"/>
      <c r="F18" s="8"/>
      <c r="G18" s="6">
        <f t="shared" si="0"/>
        <v>36000</v>
      </c>
    </row>
    <row r="19" spans="1:7" x14ac:dyDescent="0.35">
      <c r="A19" s="7">
        <v>150</v>
      </c>
      <c r="B19" s="5" t="s">
        <v>21</v>
      </c>
      <c r="C19" s="7" t="s">
        <v>22</v>
      </c>
      <c r="D19" s="8">
        <v>600</v>
      </c>
      <c r="E19" s="8"/>
      <c r="F19" s="8"/>
      <c r="G19" s="6">
        <f>+A19*D19</f>
        <v>90000</v>
      </c>
    </row>
    <row r="20" spans="1:7" x14ac:dyDescent="0.35">
      <c r="A20" s="7">
        <v>75</v>
      </c>
      <c r="B20" s="7" t="s">
        <v>23</v>
      </c>
      <c r="C20" s="7" t="s">
        <v>24</v>
      </c>
      <c r="D20" s="8">
        <v>520</v>
      </c>
      <c r="E20" s="8"/>
      <c r="F20" s="8"/>
      <c r="G20" s="6">
        <f>+A20*D20</f>
        <v>39000</v>
      </c>
    </row>
    <row r="21" spans="1:7" x14ac:dyDescent="0.35">
      <c r="A21" s="7">
        <v>75</v>
      </c>
      <c r="B21" s="7" t="s">
        <v>23</v>
      </c>
      <c r="C21" s="7" t="s">
        <v>25</v>
      </c>
      <c r="D21" s="8">
        <v>965</v>
      </c>
      <c r="E21" s="8"/>
      <c r="F21" s="8"/>
      <c r="G21" s="6">
        <f t="shared" si="0"/>
        <v>72375</v>
      </c>
    </row>
    <row r="22" spans="1:7" x14ac:dyDescent="0.35">
      <c r="A22" s="7">
        <v>75</v>
      </c>
      <c r="B22" s="7" t="s">
        <v>23</v>
      </c>
      <c r="C22" s="7" t="s">
        <v>26</v>
      </c>
      <c r="D22" s="8">
        <v>979</v>
      </c>
      <c r="E22" s="8"/>
      <c r="F22" s="8"/>
      <c r="G22" s="6">
        <f t="shared" si="0"/>
        <v>73425</v>
      </c>
    </row>
    <row r="23" spans="1:7" x14ac:dyDescent="0.35">
      <c r="A23" s="7">
        <v>50</v>
      </c>
      <c r="B23" s="7" t="s">
        <v>27</v>
      </c>
      <c r="C23" s="7" t="s">
        <v>28</v>
      </c>
      <c r="D23" s="8">
        <v>4400</v>
      </c>
      <c r="E23" s="8"/>
      <c r="F23" s="8"/>
      <c r="G23" s="6">
        <f t="shared" si="0"/>
        <v>220000</v>
      </c>
    </row>
    <row r="24" spans="1:7" x14ac:dyDescent="0.35">
      <c r="A24" s="7">
        <v>13</v>
      </c>
      <c r="B24" s="7" t="s">
        <v>27</v>
      </c>
      <c r="C24" s="7" t="s">
        <v>29</v>
      </c>
      <c r="D24" s="8">
        <v>3800</v>
      </c>
      <c r="E24" s="8">
        <f>+A24*D24</f>
        <v>49400</v>
      </c>
      <c r="F24" s="8">
        <v>16</v>
      </c>
      <c r="G24" s="6">
        <f>+E24+F24</f>
        <v>49416</v>
      </c>
    </row>
    <row r="25" spans="1:7" x14ac:dyDescent="0.35">
      <c r="A25" s="7">
        <v>3</v>
      </c>
      <c r="B25" s="7" t="s">
        <v>30</v>
      </c>
      <c r="C25" s="7" t="s">
        <v>31</v>
      </c>
      <c r="D25" s="8">
        <v>756</v>
      </c>
      <c r="E25" s="8">
        <f>+A25*D25</f>
        <v>2268</v>
      </c>
      <c r="F25" s="8">
        <v>18</v>
      </c>
      <c r="G25" s="6">
        <f>+E25+F25</f>
        <v>2286</v>
      </c>
    </row>
    <row r="26" spans="1:7" x14ac:dyDescent="0.35">
      <c r="A26" s="7">
        <v>6</v>
      </c>
      <c r="B26" s="7" t="s">
        <v>30</v>
      </c>
      <c r="C26" s="7" t="s">
        <v>32</v>
      </c>
      <c r="D26" s="8">
        <v>8000</v>
      </c>
      <c r="E26" s="8">
        <f t="shared" ref="E26:E64" si="1">+A26*D26</f>
        <v>48000</v>
      </c>
      <c r="F26" s="8"/>
      <c r="G26" s="6">
        <f t="shared" ref="G26:G64" si="2">+E26+F26</f>
        <v>48000</v>
      </c>
    </row>
    <row r="27" spans="1:7" x14ac:dyDescent="0.35">
      <c r="A27" s="7">
        <v>6</v>
      </c>
      <c r="B27" s="7" t="s">
        <v>30</v>
      </c>
      <c r="C27" s="7" t="s">
        <v>33</v>
      </c>
      <c r="D27" s="8">
        <v>8000</v>
      </c>
      <c r="E27" s="8">
        <f t="shared" si="1"/>
        <v>48000</v>
      </c>
      <c r="F27" s="8"/>
      <c r="G27" s="6">
        <f t="shared" si="2"/>
        <v>48000</v>
      </c>
    </row>
    <row r="28" spans="1:7" x14ac:dyDescent="0.35">
      <c r="A28" s="7">
        <v>3</v>
      </c>
      <c r="B28" s="7" t="s">
        <v>30</v>
      </c>
      <c r="C28" s="7" t="s">
        <v>34</v>
      </c>
      <c r="D28" s="8">
        <v>7800</v>
      </c>
      <c r="E28" s="8">
        <f t="shared" si="1"/>
        <v>23400</v>
      </c>
      <c r="F28" s="8"/>
      <c r="G28" s="6">
        <f t="shared" si="2"/>
        <v>23400</v>
      </c>
    </row>
    <row r="29" spans="1:7" x14ac:dyDescent="0.35">
      <c r="A29" s="7">
        <v>12</v>
      </c>
      <c r="B29" s="7" t="s">
        <v>35</v>
      </c>
      <c r="C29" s="7" t="s">
        <v>36</v>
      </c>
      <c r="D29" s="8">
        <v>2800</v>
      </c>
      <c r="E29" s="8">
        <f t="shared" si="1"/>
        <v>33600</v>
      </c>
      <c r="F29" s="8"/>
      <c r="G29" s="6">
        <f t="shared" si="2"/>
        <v>33600</v>
      </c>
    </row>
    <row r="30" spans="1:7" x14ac:dyDescent="0.35">
      <c r="A30" s="7">
        <v>6</v>
      </c>
      <c r="B30" s="7" t="s">
        <v>30</v>
      </c>
      <c r="C30" s="7" t="s">
        <v>37</v>
      </c>
      <c r="D30" s="8">
        <v>2800</v>
      </c>
      <c r="E30" s="8">
        <f t="shared" si="1"/>
        <v>16800</v>
      </c>
      <c r="F30" s="8"/>
      <c r="G30" s="6">
        <f t="shared" si="2"/>
        <v>16800</v>
      </c>
    </row>
    <row r="31" spans="1:7" x14ac:dyDescent="0.35">
      <c r="A31" s="7">
        <v>1</v>
      </c>
      <c r="B31" s="7" t="s">
        <v>38</v>
      </c>
      <c r="C31" s="7" t="s">
        <v>39</v>
      </c>
      <c r="D31" s="8">
        <v>2500</v>
      </c>
      <c r="E31" s="8">
        <f t="shared" si="1"/>
        <v>2500</v>
      </c>
      <c r="F31" s="8"/>
      <c r="G31" s="6">
        <f t="shared" si="2"/>
        <v>2500</v>
      </c>
    </row>
    <row r="32" spans="1:7" x14ac:dyDescent="0.35">
      <c r="A32" s="7">
        <v>72</v>
      </c>
      <c r="B32" s="7" t="s">
        <v>40</v>
      </c>
      <c r="C32" s="7" t="s">
        <v>41</v>
      </c>
      <c r="D32" s="8">
        <v>1400</v>
      </c>
      <c r="E32" s="8">
        <f t="shared" si="1"/>
        <v>100800</v>
      </c>
      <c r="F32" s="8">
        <v>18</v>
      </c>
      <c r="G32" s="6">
        <f t="shared" si="2"/>
        <v>100818</v>
      </c>
    </row>
    <row r="33" spans="1:7" x14ac:dyDescent="0.35">
      <c r="A33" s="7">
        <v>15</v>
      </c>
      <c r="B33" s="7" t="s">
        <v>42</v>
      </c>
      <c r="C33" s="7" t="s">
        <v>43</v>
      </c>
      <c r="D33" s="8">
        <v>4700</v>
      </c>
      <c r="E33" s="8">
        <f t="shared" si="1"/>
        <v>70500</v>
      </c>
      <c r="F33" s="8"/>
      <c r="G33" s="6">
        <f t="shared" si="2"/>
        <v>70500</v>
      </c>
    </row>
    <row r="34" spans="1:7" x14ac:dyDescent="0.35">
      <c r="A34" s="7">
        <v>12</v>
      </c>
      <c r="B34" s="7" t="s">
        <v>42</v>
      </c>
      <c r="C34" s="7" t="s">
        <v>44</v>
      </c>
      <c r="D34" s="8">
        <v>3055</v>
      </c>
      <c r="E34" s="8">
        <f t="shared" si="1"/>
        <v>36660</v>
      </c>
      <c r="F34" s="8"/>
      <c r="G34" s="6">
        <f t="shared" si="2"/>
        <v>36660</v>
      </c>
    </row>
    <row r="35" spans="1:7" x14ac:dyDescent="0.35">
      <c r="A35" s="7">
        <v>93</v>
      </c>
      <c r="B35" s="7" t="s">
        <v>45</v>
      </c>
      <c r="C35" s="7" t="s">
        <v>46</v>
      </c>
      <c r="D35" s="8">
        <v>380</v>
      </c>
      <c r="E35" s="8">
        <f t="shared" si="1"/>
        <v>35340</v>
      </c>
      <c r="F35" s="8">
        <v>16</v>
      </c>
      <c r="G35" s="6">
        <f t="shared" si="2"/>
        <v>35356</v>
      </c>
    </row>
    <row r="36" spans="1:7" x14ac:dyDescent="0.35">
      <c r="A36" s="7">
        <v>6</v>
      </c>
      <c r="B36" s="7" t="s">
        <v>47</v>
      </c>
      <c r="C36" s="7" t="s">
        <v>48</v>
      </c>
      <c r="D36" s="8">
        <v>150</v>
      </c>
      <c r="E36" s="8">
        <f t="shared" si="1"/>
        <v>900</v>
      </c>
      <c r="F36" s="8"/>
      <c r="G36" s="6">
        <f t="shared" si="2"/>
        <v>900</v>
      </c>
    </row>
    <row r="37" spans="1:7" x14ac:dyDescent="0.35">
      <c r="A37" s="7">
        <v>3</v>
      </c>
      <c r="B37" s="9" t="s">
        <v>49</v>
      </c>
      <c r="C37" s="7" t="s">
        <v>50</v>
      </c>
      <c r="D37" s="8">
        <v>1700</v>
      </c>
      <c r="E37" s="8">
        <f t="shared" si="1"/>
        <v>5100</v>
      </c>
      <c r="F37" s="8"/>
      <c r="G37" s="6">
        <f t="shared" si="2"/>
        <v>5100</v>
      </c>
    </row>
    <row r="38" spans="1:7" x14ac:dyDescent="0.35">
      <c r="A38" s="7">
        <v>6</v>
      </c>
      <c r="B38" s="7" t="s">
        <v>47</v>
      </c>
      <c r="C38" s="7" t="s">
        <v>51</v>
      </c>
      <c r="D38" s="8">
        <v>850</v>
      </c>
      <c r="E38" s="8">
        <f t="shared" si="1"/>
        <v>5100</v>
      </c>
      <c r="F38" s="8"/>
      <c r="G38" s="6">
        <f t="shared" si="2"/>
        <v>5100</v>
      </c>
    </row>
    <row r="39" spans="1:7" x14ac:dyDescent="0.35">
      <c r="A39" s="7">
        <v>6</v>
      </c>
      <c r="B39" s="7" t="s">
        <v>47</v>
      </c>
      <c r="C39" s="7" t="s">
        <v>52</v>
      </c>
      <c r="D39" s="8">
        <v>500</v>
      </c>
      <c r="E39" s="8">
        <f t="shared" si="1"/>
        <v>3000</v>
      </c>
      <c r="F39" s="8"/>
      <c r="G39" s="6">
        <f t="shared" si="2"/>
        <v>3000</v>
      </c>
    </row>
    <row r="40" spans="1:7" x14ac:dyDescent="0.35">
      <c r="A40" s="7">
        <v>6</v>
      </c>
      <c r="B40" s="7" t="s">
        <v>47</v>
      </c>
      <c r="C40" s="7" t="s">
        <v>53</v>
      </c>
      <c r="D40" s="8">
        <v>300</v>
      </c>
      <c r="E40" s="8">
        <f t="shared" si="1"/>
        <v>1800</v>
      </c>
      <c r="F40" s="8"/>
      <c r="G40" s="6">
        <f t="shared" si="2"/>
        <v>1800</v>
      </c>
    </row>
    <row r="41" spans="1:7" x14ac:dyDescent="0.35">
      <c r="A41" s="7">
        <v>6</v>
      </c>
      <c r="B41" s="7" t="s">
        <v>47</v>
      </c>
      <c r="C41" s="7" t="s">
        <v>54</v>
      </c>
      <c r="D41" s="8">
        <v>600</v>
      </c>
      <c r="E41" s="8">
        <f t="shared" si="1"/>
        <v>3600</v>
      </c>
      <c r="F41" s="8"/>
      <c r="G41" s="6">
        <f t="shared" si="2"/>
        <v>3600</v>
      </c>
    </row>
    <row r="42" spans="1:7" x14ac:dyDescent="0.35">
      <c r="A42" s="7">
        <v>24</v>
      </c>
      <c r="B42" s="7" t="s">
        <v>55</v>
      </c>
      <c r="C42" s="7" t="s">
        <v>56</v>
      </c>
      <c r="D42" s="8">
        <v>3200</v>
      </c>
      <c r="E42" s="8">
        <f t="shared" si="1"/>
        <v>76800</v>
      </c>
      <c r="F42" s="8">
        <v>18</v>
      </c>
      <c r="G42" s="6">
        <f t="shared" si="2"/>
        <v>76818</v>
      </c>
    </row>
    <row r="43" spans="1:7" x14ac:dyDescent="0.35">
      <c r="A43" s="7">
        <v>12</v>
      </c>
      <c r="B43" s="7" t="s">
        <v>57</v>
      </c>
      <c r="C43" s="7" t="s">
        <v>58</v>
      </c>
      <c r="D43" s="8">
        <v>871</v>
      </c>
      <c r="E43" s="8">
        <f t="shared" si="1"/>
        <v>10452</v>
      </c>
      <c r="F43" s="8">
        <v>18</v>
      </c>
      <c r="G43" s="6">
        <f t="shared" si="2"/>
        <v>10470</v>
      </c>
    </row>
    <row r="44" spans="1:7" x14ac:dyDescent="0.35">
      <c r="A44" s="7">
        <v>9</v>
      </c>
      <c r="B44" s="7" t="s">
        <v>59</v>
      </c>
      <c r="C44" s="7" t="s">
        <v>60</v>
      </c>
      <c r="D44" s="8">
        <v>13000</v>
      </c>
      <c r="E44" s="8">
        <f t="shared" si="1"/>
        <v>117000</v>
      </c>
      <c r="F44" s="8"/>
      <c r="G44" s="6">
        <f t="shared" si="2"/>
        <v>117000</v>
      </c>
    </row>
    <row r="45" spans="1:7" x14ac:dyDescent="0.35">
      <c r="A45" s="7">
        <v>120</v>
      </c>
      <c r="B45" s="7" t="s">
        <v>61</v>
      </c>
      <c r="C45" s="7" t="s">
        <v>62</v>
      </c>
      <c r="D45" s="8">
        <v>300</v>
      </c>
      <c r="E45" s="8">
        <f t="shared" si="1"/>
        <v>36000</v>
      </c>
      <c r="F45" s="8"/>
      <c r="G45" s="6">
        <f t="shared" si="2"/>
        <v>36000</v>
      </c>
    </row>
    <row r="46" spans="1:7" x14ac:dyDescent="0.35">
      <c r="A46" s="7">
        <v>24</v>
      </c>
      <c r="B46" s="7" t="s">
        <v>63</v>
      </c>
      <c r="C46" s="7" t="s">
        <v>64</v>
      </c>
      <c r="D46" s="8">
        <v>1600</v>
      </c>
      <c r="E46" s="8">
        <f t="shared" si="1"/>
        <v>38400</v>
      </c>
      <c r="F46" s="8">
        <v>18</v>
      </c>
      <c r="G46" s="6">
        <f t="shared" si="2"/>
        <v>38418</v>
      </c>
    </row>
    <row r="47" spans="1:7" x14ac:dyDescent="0.35">
      <c r="A47" s="7">
        <v>15</v>
      </c>
      <c r="B47" s="7" t="s">
        <v>63</v>
      </c>
      <c r="C47" s="7" t="s">
        <v>65</v>
      </c>
      <c r="D47" s="8">
        <v>2400</v>
      </c>
      <c r="E47" s="8">
        <f t="shared" si="1"/>
        <v>36000</v>
      </c>
      <c r="F47" s="8">
        <v>18</v>
      </c>
      <c r="G47" s="6">
        <f t="shared" si="2"/>
        <v>36018</v>
      </c>
    </row>
    <row r="48" spans="1:7" x14ac:dyDescent="0.35">
      <c r="A48" s="7">
        <v>12</v>
      </c>
      <c r="B48" s="7" t="s">
        <v>63</v>
      </c>
      <c r="C48" s="7" t="s">
        <v>66</v>
      </c>
      <c r="D48" s="8">
        <v>3200</v>
      </c>
      <c r="E48" s="8">
        <f t="shared" si="1"/>
        <v>38400</v>
      </c>
      <c r="F48" s="8">
        <v>18</v>
      </c>
      <c r="G48" s="6">
        <f t="shared" si="2"/>
        <v>38418</v>
      </c>
    </row>
    <row r="49" spans="1:7" x14ac:dyDescent="0.35">
      <c r="A49" s="7">
        <v>20</v>
      </c>
      <c r="B49" s="7" t="s">
        <v>67</v>
      </c>
      <c r="C49" s="7" t="s">
        <v>68</v>
      </c>
      <c r="D49" s="8">
        <v>2800</v>
      </c>
      <c r="E49" s="8">
        <f t="shared" si="1"/>
        <v>56000</v>
      </c>
      <c r="F49" s="8">
        <v>16</v>
      </c>
      <c r="G49" s="6">
        <f t="shared" si="2"/>
        <v>56016</v>
      </c>
    </row>
    <row r="50" spans="1:7" x14ac:dyDescent="0.35">
      <c r="A50" s="7">
        <v>24</v>
      </c>
      <c r="B50" s="7" t="s">
        <v>69</v>
      </c>
      <c r="C50" s="7" t="s">
        <v>70</v>
      </c>
      <c r="D50" s="8">
        <v>5500</v>
      </c>
      <c r="E50" s="8">
        <f t="shared" si="1"/>
        <v>132000</v>
      </c>
      <c r="F50" s="8">
        <v>18</v>
      </c>
      <c r="G50" s="6">
        <f t="shared" si="2"/>
        <v>132018</v>
      </c>
    </row>
    <row r="51" spans="1:7" x14ac:dyDescent="0.35">
      <c r="A51" s="7">
        <v>55</v>
      </c>
      <c r="B51" s="7" t="s">
        <v>71</v>
      </c>
      <c r="C51" s="7" t="s">
        <v>72</v>
      </c>
      <c r="D51" s="8">
        <v>2900</v>
      </c>
      <c r="E51" s="8">
        <f t="shared" si="1"/>
        <v>159500</v>
      </c>
      <c r="F51" s="8"/>
      <c r="G51" s="6">
        <f t="shared" si="2"/>
        <v>159500</v>
      </c>
    </row>
    <row r="52" spans="1:7" x14ac:dyDescent="0.35">
      <c r="A52" s="7">
        <v>22</v>
      </c>
      <c r="B52" s="7" t="s">
        <v>73</v>
      </c>
      <c r="C52" s="7" t="s">
        <v>74</v>
      </c>
      <c r="D52" s="8">
        <v>2500</v>
      </c>
      <c r="E52" s="8">
        <f t="shared" si="1"/>
        <v>55000</v>
      </c>
      <c r="F52" s="8">
        <v>18</v>
      </c>
      <c r="G52" s="6">
        <f t="shared" si="2"/>
        <v>55018</v>
      </c>
    </row>
    <row r="53" spans="1:7" x14ac:dyDescent="0.35">
      <c r="A53" s="7">
        <v>30</v>
      </c>
      <c r="B53" s="7" t="s">
        <v>63</v>
      </c>
      <c r="C53" s="7" t="s">
        <v>75</v>
      </c>
      <c r="D53" s="8">
        <v>2600</v>
      </c>
      <c r="E53" s="8">
        <f t="shared" si="1"/>
        <v>78000</v>
      </c>
      <c r="F53" s="8">
        <v>18</v>
      </c>
      <c r="G53" s="6">
        <f t="shared" si="2"/>
        <v>78018</v>
      </c>
    </row>
    <row r="54" spans="1:7" x14ac:dyDescent="0.35">
      <c r="A54" s="7">
        <v>12</v>
      </c>
      <c r="B54" s="7" t="s">
        <v>76</v>
      </c>
      <c r="C54" s="7" t="s">
        <v>77</v>
      </c>
      <c r="D54" s="8">
        <v>2600</v>
      </c>
      <c r="E54" s="8">
        <f t="shared" si="1"/>
        <v>31200</v>
      </c>
      <c r="F54" s="8">
        <v>18</v>
      </c>
      <c r="G54" s="6">
        <f t="shared" si="2"/>
        <v>31218</v>
      </c>
    </row>
    <row r="55" spans="1:7" x14ac:dyDescent="0.35">
      <c r="A55" s="7">
        <v>12</v>
      </c>
      <c r="B55" s="7" t="s">
        <v>76</v>
      </c>
      <c r="C55" s="7" t="s">
        <v>78</v>
      </c>
      <c r="D55" s="8">
        <v>2650</v>
      </c>
      <c r="E55" s="8">
        <f t="shared" si="1"/>
        <v>31800</v>
      </c>
      <c r="F55" s="8">
        <v>16</v>
      </c>
      <c r="G55" s="6">
        <f t="shared" si="2"/>
        <v>31816</v>
      </c>
    </row>
    <row r="56" spans="1:7" x14ac:dyDescent="0.35">
      <c r="A56" s="7">
        <v>9</v>
      </c>
      <c r="B56" s="7" t="s">
        <v>79</v>
      </c>
      <c r="C56" s="7" t="s">
        <v>80</v>
      </c>
      <c r="D56" s="8">
        <v>450</v>
      </c>
      <c r="E56" s="8">
        <f t="shared" si="1"/>
        <v>4050</v>
      </c>
      <c r="F56" s="8">
        <v>18</v>
      </c>
      <c r="G56" s="6">
        <f t="shared" si="2"/>
        <v>4068</v>
      </c>
    </row>
    <row r="57" spans="1:7" x14ac:dyDescent="0.35">
      <c r="A57" s="7">
        <v>9</v>
      </c>
      <c r="B57" s="7" t="s">
        <v>79</v>
      </c>
      <c r="C57" s="7" t="s">
        <v>81</v>
      </c>
      <c r="D57" s="8">
        <v>600</v>
      </c>
      <c r="E57" s="8">
        <f t="shared" si="1"/>
        <v>5400</v>
      </c>
      <c r="F57" s="8">
        <v>18</v>
      </c>
      <c r="G57" s="6">
        <f t="shared" si="2"/>
        <v>5418</v>
      </c>
    </row>
    <row r="58" spans="1:7" x14ac:dyDescent="0.35">
      <c r="A58" s="7">
        <v>15</v>
      </c>
      <c r="B58" s="7" t="s">
        <v>82</v>
      </c>
      <c r="C58" s="7" t="s">
        <v>83</v>
      </c>
      <c r="D58" s="8">
        <v>10500</v>
      </c>
      <c r="E58" s="8">
        <f t="shared" si="1"/>
        <v>157500</v>
      </c>
      <c r="F58" s="8">
        <v>18</v>
      </c>
      <c r="G58" s="6">
        <f t="shared" si="2"/>
        <v>157518</v>
      </c>
    </row>
    <row r="59" spans="1:7" x14ac:dyDescent="0.35">
      <c r="A59" s="7">
        <v>12</v>
      </c>
      <c r="B59" s="9" t="s">
        <v>84</v>
      </c>
      <c r="C59" s="7" t="s">
        <v>85</v>
      </c>
      <c r="D59" s="8">
        <v>600</v>
      </c>
      <c r="E59" s="8">
        <f t="shared" si="1"/>
        <v>7200</v>
      </c>
      <c r="F59" s="8">
        <v>16</v>
      </c>
      <c r="G59" s="6">
        <f t="shared" si="2"/>
        <v>7216</v>
      </c>
    </row>
    <row r="60" spans="1:7" x14ac:dyDescent="0.35">
      <c r="A60" s="7">
        <v>15</v>
      </c>
      <c r="B60" s="7" t="s">
        <v>86</v>
      </c>
      <c r="C60" s="7" t="s">
        <v>87</v>
      </c>
      <c r="D60" s="8">
        <v>6500</v>
      </c>
      <c r="E60" s="8">
        <f t="shared" si="1"/>
        <v>97500</v>
      </c>
      <c r="F60" s="8"/>
      <c r="G60" s="6">
        <f t="shared" si="2"/>
        <v>97500</v>
      </c>
    </row>
    <row r="61" spans="1:7" x14ac:dyDescent="0.35">
      <c r="A61" s="7">
        <v>18</v>
      </c>
      <c r="B61" s="7" t="s">
        <v>88</v>
      </c>
      <c r="C61" s="7" t="s">
        <v>89</v>
      </c>
      <c r="D61" s="8">
        <v>650</v>
      </c>
      <c r="E61" s="8">
        <f t="shared" si="1"/>
        <v>11700</v>
      </c>
      <c r="F61" s="8"/>
      <c r="G61" s="6">
        <f t="shared" si="2"/>
        <v>11700</v>
      </c>
    </row>
    <row r="62" spans="1:7" x14ac:dyDescent="0.35">
      <c r="A62" s="7">
        <v>18</v>
      </c>
      <c r="B62" s="7" t="s">
        <v>88</v>
      </c>
      <c r="C62" s="7" t="s">
        <v>90</v>
      </c>
      <c r="D62" s="8">
        <v>800</v>
      </c>
      <c r="E62" s="8">
        <f t="shared" si="1"/>
        <v>14400</v>
      </c>
      <c r="F62" s="8"/>
      <c r="G62" s="6">
        <f t="shared" si="2"/>
        <v>14400</v>
      </c>
    </row>
    <row r="63" spans="1:7" x14ac:dyDescent="0.35">
      <c r="A63" s="7">
        <v>18</v>
      </c>
      <c r="B63" s="7" t="s">
        <v>88</v>
      </c>
      <c r="C63" s="7" t="s">
        <v>91</v>
      </c>
      <c r="D63" s="8">
        <v>380</v>
      </c>
      <c r="E63" s="8">
        <f t="shared" si="1"/>
        <v>6840</v>
      </c>
      <c r="F63" s="8"/>
      <c r="G63" s="6">
        <f t="shared" si="2"/>
        <v>6840</v>
      </c>
    </row>
    <row r="64" spans="1:7" x14ac:dyDescent="0.35">
      <c r="A64" s="7">
        <v>6</v>
      </c>
      <c r="B64" s="7" t="s">
        <v>92</v>
      </c>
      <c r="C64" s="7" t="s">
        <v>93</v>
      </c>
      <c r="D64" s="8">
        <v>250</v>
      </c>
      <c r="E64" s="8">
        <f t="shared" si="1"/>
        <v>1500</v>
      </c>
      <c r="F64" s="8">
        <v>18</v>
      </c>
      <c r="G64" s="6">
        <f t="shared" si="2"/>
        <v>1518</v>
      </c>
    </row>
    <row r="65" spans="1:35" x14ac:dyDescent="0.35">
      <c r="A65" s="10" t="s">
        <v>11</v>
      </c>
      <c r="B65" s="10"/>
      <c r="C65" s="10"/>
      <c r="D65" s="11"/>
      <c r="E65" s="11"/>
      <c r="F65" s="11"/>
      <c r="G65" s="6" t="e">
        <f t="shared" si="0"/>
        <v>#VALUE!</v>
      </c>
    </row>
    <row r="66" spans="1:35" x14ac:dyDescent="0.35">
      <c r="G66" s="6">
        <f t="shared" si="0"/>
        <v>0</v>
      </c>
    </row>
    <row r="68" spans="1:35" ht="15" thickBot="1" x14ac:dyDescent="0.4">
      <c r="A68" s="12" t="s">
        <v>94</v>
      </c>
    </row>
    <row r="69" spans="1:35" ht="15" thickBot="1" x14ac:dyDescent="0.4">
      <c r="A69" s="39" t="s">
        <v>6</v>
      </c>
      <c r="B69" s="41" t="s">
        <v>7</v>
      </c>
      <c r="C69" s="43" t="s">
        <v>8</v>
      </c>
      <c r="D69" s="45" t="s">
        <v>95</v>
      </c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7"/>
    </row>
    <row r="70" spans="1:35" ht="15" customHeight="1" thickBot="1" x14ac:dyDescent="0.4">
      <c r="A70" s="40" t="s">
        <v>6</v>
      </c>
      <c r="B70" s="42" t="s">
        <v>7</v>
      </c>
      <c r="C70" s="44"/>
      <c r="D70" s="13">
        <v>1</v>
      </c>
      <c r="E70" s="14">
        <v>2</v>
      </c>
      <c r="F70" s="14">
        <v>3</v>
      </c>
      <c r="G70" s="14">
        <v>4</v>
      </c>
      <c r="H70" s="14">
        <v>5</v>
      </c>
      <c r="I70" s="14">
        <v>6</v>
      </c>
      <c r="J70" s="14">
        <v>7</v>
      </c>
      <c r="K70" s="14">
        <v>8</v>
      </c>
      <c r="L70" s="14">
        <v>9</v>
      </c>
      <c r="M70" s="14">
        <v>10</v>
      </c>
      <c r="N70" s="14">
        <v>11</v>
      </c>
      <c r="O70" s="14">
        <v>12</v>
      </c>
      <c r="P70" s="14">
        <v>13</v>
      </c>
      <c r="Q70" s="14">
        <v>14</v>
      </c>
      <c r="R70" s="14">
        <v>15</v>
      </c>
      <c r="S70" s="14">
        <v>16</v>
      </c>
      <c r="T70" s="14">
        <v>17</v>
      </c>
      <c r="U70" s="14">
        <v>18</v>
      </c>
      <c r="V70" s="14">
        <v>19</v>
      </c>
      <c r="W70" s="14">
        <v>20</v>
      </c>
      <c r="X70" s="14">
        <v>21</v>
      </c>
      <c r="Y70" s="14">
        <v>22</v>
      </c>
      <c r="Z70" s="14">
        <v>23</v>
      </c>
      <c r="AA70" s="14">
        <v>24</v>
      </c>
      <c r="AB70" s="14">
        <v>25</v>
      </c>
      <c r="AC70" s="14">
        <v>26</v>
      </c>
      <c r="AD70" s="14">
        <v>27</v>
      </c>
      <c r="AE70" s="14">
        <v>28</v>
      </c>
      <c r="AF70" s="14">
        <v>29</v>
      </c>
      <c r="AG70" s="14">
        <v>30</v>
      </c>
      <c r="AH70" s="14">
        <v>31</v>
      </c>
      <c r="AI70" s="15" t="s">
        <v>96</v>
      </c>
    </row>
    <row r="71" spans="1:35" x14ac:dyDescent="0.35">
      <c r="A71" s="5">
        <v>1800</v>
      </c>
      <c r="B71" s="5" t="s">
        <v>13</v>
      </c>
      <c r="C71" s="5" t="s">
        <v>14</v>
      </c>
      <c r="D71" s="5"/>
      <c r="E71" s="5"/>
      <c r="F71" s="5"/>
      <c r="G71" s="5"/>
      <c r="H71" s="5">
        <v>100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>
        <v>100</v>
      </c>
      <c r="U71" s="5"/>
      <c r="V71" s="5"/>
      <c r="W71" s="5"/>
      <c r="X71" s="5"/>
      <c r="Y71" s="5"/>
      <c r="Z71" s="5"/>
      <c r="AA71" s="5">
        <v>100</v>
      </c>
      <c r="AB71" s="5"/>
      <c r="AC71" s="5"/>
      <c r="AD71" s="5"/>
      <c r="AE71" s="5"/>
      <c r="AF71" s="5"/>
      <c r="AG71" s="5"/>
      <c r="AH71" s="5"/>
      <c r="AI71" s="5"/>
    </row>
    <row r="72" spans="1:35" x14ac:dyDescent="0.35">
      <c r="A72" s="7">
        <v>1200</v>
      </c>
      <c r="B72" s="5" t="s">
        <v>13</v>
      </c>
      <c r="C72" s="7" t="s">
        <v>15</v>
      </c>
      <c r="D72" s="7"/>
      <c r="E72" s="7"/>
      <c r="F72" s="7"/>
      <c r="G72" s="7"/>
      <c r="H72" s="7">
        <v>250</v>
      </c>
      <c r="I72" s="7"/>
      <c r="J72" s="7"/>
      <c r="K72" s="7"/>
      <c r="L72" s="7"/>
      <c r="M72" s="7"/>
      <c r="N72" s="7"/>
      <c r="O72" s="7">
        <v>300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>
        <v>300</v>
      </c>
      <c r="AB72" s="7"/>
      <c r="AC72" s="7"/>
      <c r="AD72" s="7"/>
      <c r="AE72" s="7"/>
      <c r="AF72" s="7"/>
      <c r="AG72" s="7"/>
      <c r="AH72" s="7"/>
      <c r="AI72" s="7"/>
    </row>
    <row r="73" spans="1:35" x14ac:dyDescent="0.35">
      <c r="A73" s="7">
        <v>750</v>
      </c>
      <c r="B73" s="5" t="s">
        <v>13</v>
      </c>
      <c r="C73" s="7" t="s">
        <v>16</v>
      </c>
      <c r="D73" s="7"/>
      <c r="E73" s="7"/>
      <c r="F73" s="7"/>
      <c r="G73" s="7"/>
      <c r="H73" s="7">
        <v>150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>
        <v>200</v>
      </c>
      <c r="U73" s="7"/>
      <c r="V73" s="7"/>
      <c r="W73" s="7"/>
      <c r="X73" s="7"/>
      <c r="Y73" s="7"/>
      <c r="Z73" s="7"/>
      <c r="AA73" s="7">
        <v>260</v>
      </c>
      <c r="AB73" s="7"/>
      <c r="AC73" s="7"/>
      <c r="AD73" s="7"/>
      <c r="AE73" s="7"/>
      <c r="AF73" s="7"/>
      <c r="AG73" s="7"/>
      <c r="AH73" s="7"/>
      <c r="AI73" s="7"/>
    </row>
    <row r="74" spans="1:35" x14ac:dyDescent="0.35">
      <c r="A74" s="7">
        <v>750</v>
      </c>
      <c r="B74" s="5" t="s">
        <v>13</v>
      </c>
      <c r="C74" s="7" t="s">
        <v>17</v>
      </c>
      <c r="D74" s="7"/>
      <c r="E74" s="7"/>
      <c r="F74" s="7"/>
      <c r="G74" s="7"/>
      <c r="H74" s="7">
        <v>150</v>
      </c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>
        <v>150</v>
      </c>
      <c r="U74" s="7"/>
      <c r="V74" s="7"/>
      <c r="W74" s="7"/>
      <c r="X74" s="7"/>
      <c r="Y74" s="7"/>
      <c r="Z74" s="7"/>
      <c r="AA74" s="7">
        <v>200</v>
      </c>
      <c r="AB74" s="7"/>
      <c r="AC74" s="7"/>
      <c r="AD74" s="7"/>
      <c r="AE74" s="7"/>
      <c r="AF74" s="7"/>
      <c r="AG74" s="7"/>
      <c r="AH74" s="7"/>
      <c r="AI74" s="7"/>
    </row>
    <row r="75" spans="1:35" x14ac:dyDescent="0.35">
      <c r="A75" s="7">
        <v>900</v>
      </c>
      <c r="B75" s="5" t="s">
        <v>13</v>
      </c>
      <c r="C75" s="7" t="s">
        <v>18</v>
      </c>
      <c r="D75" s="7"/>
      <c r="E75" s="7"/>
      <c r="F75" s="7"/>
      <c r="G75" s="7"/>
      <c r="H75" s="7">
        <v>100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>
        <v>50</v>
      </c>
      <c r="U75" s="7"/>
      <c r="V75" s="7"/>
      <c r="W75" s="7"/>
      <c r="X75" s="7"/>
      <c r="Y75" s="7"/>
      <c r="Z75" s="7"/>
      <c r="AA75" s="7">
        <v>50</v>
      </c>
      <c r="AB75" s="7"/>
      <c r="AC75" s="7"/>
      <c r="AD75" s="7"/>
      <c r="AE75" s="7"/>
      <c r="AF75" s="7"/>
      <c r="AG75" s="7"/>
      <c r="AH75" s="7"/>
      <c r="AI75" s="7"/>
    </row>
    <row r="76" spans="1:35" x14ac:dyDescent="0.35">
      <c r="A76" s="7">
        <v>750</v>
      </c>
      <c r="B76" s="5" t="s">
        <v>13</v>
      </c>
      <c r="C76" s="7" t="s">
        <v>16</v>
      </c>
      <c r="D76" s="7"/>
      <c r="E76" s="7"/>
      <c r="F76" s="7"/>
      <c r="G76" s="7"/>
      <c r="H76" s="7">
        <v>50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>
        <v>50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</row>
    <row r="77" spans="1:35" x14ac:dyDescent="0.35">
      <c r="A77" s="7">
        <v>300</v>
      </c>
      <c r="B77" s="5" t="s">
        <v>13</v>
      </c>
      <c r="C77" s="7" t="s">
        <v>19</v>
      </c>
      <c r="D77" s="7"/>
      <c r="E77" s="7"/>
      <c r="F77" s="7"/>
      <c r="G77" s="7"/>
      <c r="H77" s="7">
        <v>50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x14ac:dyDescent="0.35">
      <c r="A78" s="7">
        <v>300</v>
      </c>
      <c r="B78" s="5" t="s">
        <v>13</v>
      </c>
      <c r="C78" s="7" t="s">
        <v>20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</row>
    <row r="79" spans="1:35" x14ac:dyDescent="0.35">
      <c r="A79" s="7">
        <v>150</v>
      </c>
      <c r="B79" s="5" t="s">
        <v>21</v>
      </c>
      <c r="C79" s="7" t="s">
        <v>22</v>
      </c>
      <c r="D79" s="7"/>
      <c r="E79" s="7"/>
      <c r="F79" s="7"/>
      <c r="G79" s="7"/>
      <c r="H79" s="7">
        <v>20</v>
      </c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>
        <v>20</v>
      </c>
      <c r="U79" s="7"/>
      <c r="V79" s="7"/>
      <c r="W79" s="7"/>
      <c r="X79" s="7"/>
      <c r="Y79" s="7"/>
      <c r="Z79" s="7"/>
      <c r="AA79" s="7">
        <v>25</v>
      </c>
      <c r="AB79" s="7"/>
      <c r="AC79" s="7"/>
      <c r="AD79" s="7"/>
      <c r="AE79" s="7"/>
      <c r="AF79" s="7"/>
      <c r="AG79" s="7"/>
      <c r="AH79" s="7"/>
      <c r="AI79" s="7"/>
    </row>
    <row r="80" spans="1:35" x14ac:dyDescent="0.35">
      <c r="A80" s="7">
        <v>75</v>
      </c>
      <c r="B80" s="7" t="s">
        <v>23</v>
      </c>
      <c r="C80" s="7" t="s">
        <v>24</v>
      </c>
      <c r="D80" s="7"/>
      <c r="E80" s="7"/>
      <c r="F80" s="7"/>
      <c r="G80" s="7"/>
      <c r="H80" s="7">
        <v>20</v>
      </c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>
        <v>20</v>
      </c>
      <c r="U80" s="7"/>
      <c r="V80" s="7"/>
      <c r="W80" s="7"/>
      <c r="X80" s="7"/>
      <c r="Y80" s="7"/>
      <c r="Z80" s="7"/>
      <c r="AA80" s="7">
        <v>25</v>
      </c>
      <c r="AB80" s="7"/>
      <c r="AC80" s="7"/>
      <c r="AD80" s="7"/>
      <c r="AE80" s="7"/>
      <c r="AF80" s="7"/>
      <c r="AG80" s="7"/>
      <c r="AH80" s="7"/>
      <c r="AI80" s="7"/>
    </row>
    <row r="81" spans="1:35" x14ac:dyDescent="0.35">
      <c r="A81" s="7">
        <v>75</v>
      </c>
      <c r="B81" s="7" t="s">
        <v>23</v>
      </c>
      <c r="C81" s="7" t="s">
        <v>25</v>
      </c>
      <c r="D81" s="7"/>
      <c r="E81" s="7"/>
      <c r="F81" s="7"/>
      <c r="G81" s="7"/>
      <c r="H81" s="7">
        <v>15</v>
      </c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>
        <v>13</v>
      </c>
      <c r="U81" s="7"/>
      <c r="V81" s="7"/>
      <c r="W81" s="7"/>
      <c r="X81" s="7"/>
      <c r="Y81" s="7"/>
      <c r="Z81" s="7"/>
      <c r="AA81" s="7">
        <v>20</v>
      </c>
      <c r="AB81" s="7"/>
      <c r="AC81" s="7"/>
      <c r="AD81" s="7"/>
      <c r="AE81" s="7"/>
      <c r="AF81" s="7"/>
      <c r="AG81" s="7"/>
      <c r="AH81" s="7"/>
      <c r="AI81" s="7"/>
    </row>
    <row r="82" spans="1:35" x14ac:dyDescent="0.35">
      <c r="A82" s="7">
        <v>75</v>
      </c>
      <c r="B82" s="7" t="s">
        <v>23</v>
      </c>
      <c r="C82" s="7" t="s">
        <v>26</v>
      </c>
      <c r="D82" s="7"/>
      <c r="E82" s="7"/>
      <c r="F82" s="7"/>
      <c r="G82" s="7"/>
      <c r="H82" s="7">
        <v>10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>
        <v>15</v>
      </c>
      <c r="U82" s="7"/>
      <c r="V82" s="7"/>
      <c r="W82" s="7"/>
      <c r="X82" s="7"/>
      <c r="Y82" s="7"/>
      <c r="Z82" s="7"/>
      <c r="AA82" s="7">
        <v>20</v>
      </c>
      <c r="AB82" s="7"/>
      <c r="AC82" s="7"/>
      <c r="AD82" s="7"/>
      <c r="AE82" s="7"/>
      <c r="AF82" s="7"/>
      <c r="AG82" s="7"/>
      <c r="AH82" s="7"/>
      <c r="AI82" s="7"/>
    </row>
    <row r="83" spans="1:35" x14ac:dyDescent="0.35">
      <c r="A83" s="7">
        <v>50</v>
      </c>
      <c r="B83" s="7" t="s">
        <v>27</v>
      </c>
      <c r="C83" s="7" t="s">
        <v>28</v>
      </c>
      <c r="D83" s="7"/>
      <c r="E83" s="7"/>
      <c r="F83" s="7"/>
      <c r="G83" s="7"/>
      <c r="H83" s="7">
        <v>10</v>
      </c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>
        <v>5</v>
      </c>
      <c r="AB83" s="7"/>
      <c r="AC83" s="7"/>
      <c r="AD83" s="7"/>
      <c r="AE83" s="7"/>
      <c r="AF83" s="7"/>
      <c r="AG83" s="7"/>
      <c r="AH83" s="7"/>
      <c r="AI83" s="7"/>
    </row>
    <row r="84" spans="1:35" x14ac:dyDescent="0.35">
      <c r="A84" s="7">
        <v>13</v>
      </c>
      <c r="B84" s="7" t="s">
        <v>27</v>
      </c>
      <c r="C84" s="7" t="s">
        <v>29</v>
      </c>
      <c r="D84" s="7"/>
      <c r="E84" s="7"/>
      <c r="F84" s="7"/>
      <c r="G84" s="7"/>
      <c r="H84" s="7">
        <v>1</v>
      </c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>
        <v>2</v>
      </c>
      <c r="U84" s="7"/>
      <c r="V84" s="7"/>
      <c r="W84" s="7"/>
      <c r="X84" s="7"/>
      <c r="Y84" s="7"/>
      <c r="Z84" s="7"/>
      <c r="AA84" s="7">
        <v>1</v>
      </c>
      <c r="AB84" s="7"/>
      <c r="AC84" s="7"/>
      <c r="AD84" s="7"/>
      <c r="AE84" s="7"/>
      <c r="AF84" s="7"/>
      <c r="AG84" s="7"/>
      <c r="AH84" s="7"/>
      <c r="AI84" s="7"/>
    </row>
    <row r="85" spans="1:35" x14ac:dyDescent="0.35">
      <c r="A85" s="7">
        <v>3</v>
      </c>
      <c r="B85" s="7" t="s">
        <v>30</v>
      </c>
      <c r="C85" s="7" t="s">
        <v>31</v>
      </c>
      <c r="D85" s="7"/>
      <c r="E85" s="7"/>
      <c r="F85" s="7"/>
      <c r="G85" s="7"/>
      <c r="H85" s="7">
        <v>1</v>
      </c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x14ac:dyDescent="0.35">
      <c r="A86" s="7">
        <v>6</v>
      </c>
      <c r="B86" s="7" t="s">
        <v>30</v>
      </c>
      <c r="C86" s="7" t="s">
        <v>32</v>
      </c>
      <c r="D86" s="7"/>
      <c r="E86" s="7"/>
      <c r="F86" s="7"/>
      <c r="G86" s="7"/>
      <c r="H86" s="7">
        <v>1</v>
      </c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>
        <v>100</v>
      </c>
      <c r="AB86" s="7"/>
      <c r="AC86" s="7"/>
      <c r="AD86" s="7"/>
      <c r="AE86" s="7"/>
      <c r="AF86" s="7"/>
      <c r="AG86" s="7"/>
      <c r="AH86" s="7"/>
      <c r="AI86" s="7"/>
    </row>
    <row r="87" spans="1:35" x14ac:dyDescent="0.35">
      <c r="A87" s="7">
        <v>6</v>
      </c>
      <c r="B87" s="7" t="s">
        <v>30</v>
      </c>
      <c r="C87" s="7" t="s">
        <v>33</v>
      </c>
      <c r="D87" s="7"/>
      <c r="E87" s="7"/>
      <c r="F87" s="7"/>
      <c r="G87" s="7"/>
      <c r="H87" s="7">
        <v>1</v>
      </c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>
        <v>1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x14ac:dyDescent="0.35">
      <c r="A88" s="7">
        <v>3</v>
      </c>
      <c r="B88" s="7" t="s">
        <v>30</v>
      </c>
      <c r="C88" s="7" t="s">
        <v>34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ht="15.75" customHeight="1" x14ac:dyDescent="0.35">
      <c r="A89" s="7">
        <v>12</v>
      </c>
      <c r="B89" s="7" t="s">
        <v>35</v>
      </c>
      <c r="C89" s="7" t="s">
        <v>36</v>
      </c>
      <c r="D89" s="7"/>
      <c r="E89" s="7"/>
      <c r="F89" s="7"/>
      <c r="G89" s="7"/>
      <c r="H89" s="7">
        <v>50</v>
      </c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>
        <v>50</v>
      </c>
      <c r="AB89" s="7"/>
      <c r="AC89" s="7"/>
      <c r="AD89" s="7"/>
      <c r="AE89" s="7"/>
      <c r="AF89" s="7"/>
      <c r="AG89" s="7"/>
      <c r="AH89" s="7"/>
      <c r="AI89" s="7"/>
    </row>
    <row r="90" spans="1:35" x14ac:dyDescent="0.35">
      <c r="A90" s="7">
        <v>6</v>
      </c>
      <c r="B90" s="7" t="s">
        <v>30</v>
      </c>
      <c r="C90" s="7" t="s">
        <v>37</v>
      </c>
      <c r="D90" s="7"/>
      <c r="E90" s="7"/>
      <c r="F90" s="7"/>
      <c r="G90" s="7"/>
      <c r="H90" s="7">
        <v>1</v>
      </c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>
        <v>55</v>
      </c>
      <c r="AB90" s="7"/>
      <c r="AC90" s="7"/>
      <c r="AD90" s="7"/>
      <c r="AE90" s="7"/>
      <c r="AF90" s="7"/>
      <c r="AG90" s="7"/>
      <c r="AH90" s="7"/>
      <c r="AI90" s="7"/>
    </row>
    <row r="91" spans="1:35" x14ac:dyDescent="0.35">
      <c r="A91" s="7">
        <v>1</v>
      </c>
      <c r="B91" s="7" t="s">
        <v>38</v>
      </c>
      <c r="C91" s="7" t="s">
        <v>39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x14ac:dyDescent="0.35">
      <c r="A92" s="7">
        <v>72</v>
      </c>
      <c r="B92" s="7" t="s">
        <v>40</v>
      </c>
      <c r="C92" s="7" t="s">
        <v>41</v>
      </c>
      <c r="D92" s="7"/>
      <c r="E92" s="7"/>
      <c r="F92" s="7"/>
      <c r="G92" s="7"/>
      <c r="H92" s="7">
        <v>5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>
        <v>5</v>
      </c>
      <c r="U92" s="7"/>
      <c r="V92" s="7"/>
      <c r="W92" s="7"/>
      <c r="X92" s="7"/>
      <c r="Y92" s="7"/>
      <c r="Z92" s="7"/>
      <c r="AA92" s="7">
        <v>10</v>
      </c>
      <c r="AB92" s="7"/>
      <c r="AC92" s="7"/>
      <c r="AD92" s="7"/>
      <c r="AE92" s="7"/>
      <c r="AF92" s="7"/>
      <c r="AG92" s="7"/>
      <c r="AH92" s="7"/>
      <c r="AI92" s="7"/>
    </row>
    <row r="93" spans="1:35" x14ac:dyDescent="0.35">
      <c r="A93" s="7">
        <v>15</v>
      </c>
      <c r="B93" s="7" t="s">
        <v>42</v>
      </c>
      <c r="C93" s="7" t="s">
        <v>43</v>
      </c>
      <c r="D93" s="7"/>
      <c r="E93" s="7"/>
      <c r="F93" s="7"/>
      <c r="G93" s="7"/>
      <c r="H93" s="7">
        <v>1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x14ac:dyDescent="0.35">
      <c r="A94" s="7">
        <v>12</v>
      </c>
      <c r="B94" s="7" t="s">
        <v>42</v>
      </c>
      <c r="C94" s="7" t="s">
        <v>44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>
        <v>1</v>
      </c>
      <c r="U94" s="7"/>
      <c r="V94" s="7"/>
      <c r="W94" s="7"/>
      <c r="X94" s="7"/>
      <c r="Y94" s="7"/>
      <c r="Z94" s="7"/>
      <c r="AA94" s="7">
        <v>2</v>
      </c>
      <c r="AB94" s="7"/>
      <c r="AC94" s="7"/>
      <c r="AD94" s="7"/>
      <c r="AE94" s="7"/>
      <c r="AF94" s="7"/>
      <c r="AG94" s="7"/>
      <c r="AH94" s="7"/>
      <c r="AI94" s="7"/>
    </row>
    <row r="95" spans="1:35" x14ac:dyDescent="0.35">
      <c r="A95" s="7">
        <v>93</v>
      </c>
      <c r="B95" s="7" t="s">
        <v>45</v>
      </c>
      <c r="C95" s="7" t="s">
        <v>46</v>
      </c>
      <c r="D95" s="7"/>
      <c r="E95" s="7"/>
      <c r="F95" s="7"/>
      <c r="G95" s="7"/>
      <c r="H95" s="7">
        <v>1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>
        <v>1</v>
      </c>
      <c r="U95" s="7"/>
      <c r="V95" s="7"/>
      <c r="W95" s="7"/>
      <c r="X95" s="7"/>
      <c r="Y95" s="7"/>
      <c r="Z95" s="7"/>
      <c r="AA95" s="7">
        <v>1</v>
      </c>
      <c r="AB95" s="7"/>
      <c r="AC95" s="7"/>
      <c r="AD95" s="7"/>
      <c r="AE95" s="7"/>
      <c r="AF95" s="7"/>
      <c r="AG95" s="7"/>
      <c r="AH95" s="7"/>
      <c r="AI95" s="7"/>
    </row>
    <row r="96" spans="1:35" x14ac:dyDescent="0.35">
      <c r="A96" s="7">
        <v>6</v>
      </c>
      <c r="B96" s="7" t="s">
        <v>47</v>
      </c>
      <c r="C96" s="7" t="s">
        <v>48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x14ac:dyDescent="0.35">
      <c r="A97" s="7">
        <v>3</v>
      </c>
      <c r="B97" s="9" t="s">
        <v>97</v>
      </c>
      <c r="C97" s="7" t="s">
        <v>98</v>
      </c>
      <c r="D97" s="7"/>
      <c r="E97" s="7"/>
      <c r="F97" s="7"/>
      <c r="G97" s="7"/>
      <c r="H97" s="7">
        <v>1</v>
      </c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x14ac:dyDescent="0.35">
      <c r="A98" s="7">
        <v>6</v>
      </c>
      <c r="B98" s="7" t="s">
        <v>47</v>
      </c>
      <c r="C98" s="7" t="s">
        <v>51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</row>
    <row r="99" spans="1:35" x14ac:dyDescent="0.35">
      <c r="A99" s="7">
        <v>6</v>
      </c>
      <c r="B99" s="7" t="s">
        <v>47</v>
      </c>
      <c r="C99" s="7" t="s">
        <v>52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1:35" x14ac:dyDescent="0.35">
      <c r="A100" s="7">
        <v>6</v>
      </c>
      <c r="B100" s="7" t="s">
        <v>47</v>
      </c>
      <c r="C100" s="7" t="s">
        <v>53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x14ac:dyDescent="0.35">
      <c r="A101" s="7">
        <v>6</v>
      </c>
      <c r="B101" s="7" t="s">
        <v>47</v>
      </c>
      <c r="C101" s="7" t="s">
        <v>54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1:35" x14ac:dyDescent="0.35">
      <c r="A102" s="7">
        <v>24</v>
      </c>
      <c r="B102" s="7" t="s">
        <v>55</v>
      </c>
      <c r="C102" s="7" t="s">
        <v>56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>
        <v>1</v>
      </c>
      <c r="AB102" s="7"/>
      <c r="AC102" s="7"/>
      <c r="AD102" s="7"/>
      <c r="AE102" s="7"/>
      <c r="AF102" s="7"/>
      <c r="AG102" s="7"/>
      <c r="AH102" s="7"/>
      <c r="AI102" s="7"/>
    </row>
    <row r="103" spans="1:35" x14ac:dyDescent="0.35">
      <c r="A103" s="7">
        <v>12</v>
      </c>
      <c r="B103" s="7" t="s">
        <v>57</v>
      </c>
      <c r="C103" s="7" t="s">
        <v>58</v>
      </c>
      <c r="D103" s="7"/>
      <c r="E103" s="7"/>
      <c r="F103" s="7"/>
      <c r="G103" s="7"/>
      <c r="H103" s="7">
        <v>1</v>
      </c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1:35" x14ac:dyDescent="0.35">
      <c r="A104" s="7">
        <v>9</v>
      </c>
      <c r="B104" s="7" t="s">
        <v>59</v>
      </c>
      <c r="C104" s="7" t="s">
        <v>60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>
        <v>2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>
        <v>1</v>
      </c>
      <c r="AB104" s="7"/>
      <c r="AC104" s="7"/>
      <c r="AD104" s="7"/>
      <c r="AE104" s="7"/>
      <c r="AF104" s="7"/>
      <c r="AG104" s="7"/>
      <c r="AH104" s="7"/>
      <c r="AI104" s="7"/>
    </row>
    <row r="105" spans="1:35" x14ac:dyDescent="0.35">
      <c r="A105" s="7">
        <v>120</v>
      </c>
      <c r="B105" s="7" t="s">
        <v>61</v>
      </c>
      <c r="C105" s="7" t="s">
        <v>62</v>
      </c>
      <c r="D105" s="7"/>
      <c r="E105" s="7"/>
      <c r="F105" s="7"/>
      <c r="G105" s="7"/>
      <c r="H105" s="7">
        <v>10</v>
      </c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>
        <v>15</v>
      </c>
      <c r="U105" s="7"/>
      <c r="V105" s="7"/>
      <c r="W105" s="7"/>
      <c r="X105" s="7"/>
      <c r="Y105" s="7"/>
      <c r="Z105" s="7"/>
      <c r="AA105" s="7">
        <v>15</v>
      </c>
      <c r="AB105" s="7"/>
      <c r="AC105" s="7"/>
      <c r="AD105" s="7"/>
      <c r="AE105" s="7"/>
      <c r="AF105" s="7"/>
      <c r="AG105" s="7"/>
      <c r="AH105" s="7"/>
      <c r="AI105" s="7"/>
    </row>
    <row r="106" spans="1:35" x14ac:dyDescent="0.35">
      <c r="A106" s="7">
        <v>24</v>
      </c>
      <c r="B106" s="7" t="s">
        <v>63</v>
      </c>
      <c r="C106" s="7" t="s">
        <v>64</v>
      </c>
      <c r="D106" s="7"/>
      <c r="E106" s="7"/>
      <c r="F106" s="7"/>
      <c r="G106" s="7"/>
      <c r="H106" s="7">
        <v>1</v>
      </c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>
        <v>4</v>
      </c>
      <c r="U106" s="7"/>
      <c r="V106" s="7"/>
      <c r="W106" s="7"/>
      <c r="X106" s="7"/>
      <c r="Y106" s="7"/>
      <c r="Z106" s="7"/>
      <c r="AA106" s="7">
        <v>4</v>
      </c>
      <c r="AB106" s="7"/>
      <c r="AC106" s="7"/>
      <c r="AD106" s="7"/>
      <c r="AE106" s="7"/>
      <c r="AF106" s="7"/>
      <c r="AG106" s="7"/>
      <c r="AH106" s="7"/>
      <c r="AI106" s="7"/>
    </row>
    <row r="107" spans="1:35" x14ac:dyDescent="0.35">
      <c r="A107" s="7">
        <v>15</v>
      </c>
      <c r="B107" s="7" t="s">
        <v>63</v>
      </c>
      <c r="C107" s="7" t="s">
        <v>65</v>
      </c>
      <c r="D107" s="7"/>
      <c r="E107" s="7"/>
      <c r="F107" s="7"/>
      <c r="G107" s="7"/>
      <c r="H107" s="7">
        <v>2</v>
      </c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1:35" x14ac:dyDescent="0.35">
      <c r="A108" s="7">
        <v>12</v>
      </c>
      <c r="B108" s="7" t="s">
        <v>63</v>
      </c>
      <c r="C108" s="7" t="s">
        <v>66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spans="1:35" x14ac:dyDescent="0.35">
      <c r="A109" s="7">
        <v>20</v>
      </c>
      <c r="B109" s="7" t="s">
        <v>67</v>
      </c>
      <c r="C109" s="7" t="s">
        <v>68</v>
      </c>
      <c r="D109" s="7"/>
      <c r="E109" s="7"/>
      <c r="F109" s="7"/>
      <c r="G109" s="7"/>
      <c r="H109" s="7">
        <v>5</v>
      </c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>
        <v>5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</row>
    <row r="110" spans="1:35" x14ac:dyDescent="0.35">
      <c r="A110" s="7">
        <v>24</v>
      </c>
      <c r="B110" s="7" t="s">
        <v>69</v>
      </c>
      <c r="C110" s="7" t="s">
        <v>70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>
        <v>2</v>
      </c>
      <c r="U110" s="7"/>
      <c r="V110" s="7"/>
      <c r="W110" s="7"/>
      <c r="X110" s="7"/>
      <c r="Y110" s="7"/>
      <c r="Z110" s="7"/>
      <c r="AA110" s="7">
        <v>2</v>
      </c>
      <c r="AB110" s="7"/>
      <c r="AC110" s="7"/>
      <c r="AD110" s="7"/>
      <c r="AE110" s="7"/>
      <c r="AF110" s="7"/>
      <c r="AG110" s="7"/>
      <c r="AH110" s="7"/>
      <c r="AI110" s="7"/>
    </row>
    <row r="111" spans="1:35" x14ac:dyDescent="0.35">
      <c r="A111" s="7">
        <v>55</v>
      </c>
      <c r="B111" s="7" t="s">
        <v>71</v>
      </c>
      <c r="C111" s="7" t="s">
        <v>72</v>
      </c>
      <c r="D111" s="7"/>
      <c r="E111" s="7"/>
      <c r="F111" s="7"/>
      <c r="G111" s="7"/>
      <c r="H111" s="7">
        <v>10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>
        <v>5</v>
      </c>
      <c r="AB111" s="7"/>
      <c r="AC111" s="7"/>
      <c r="AD111" s="7"/>
      <c r="AE111" s="7"/>
      <c r="AF111" s="7"/>
      <c r="AG111" s="7"/>
      <c r="AH111" s="7"/>
      <c r="AI111" s="7"/>
    </row>
    <row r="112" spans="1:35" x14ac:dyDescent="0.35">
      <c r="A112" s="7">
        <v>22</v>
      </c>
      <c r="B112" s="7" t="s">
        <v>73</v>
      </c>
      <c r="C112" s="7" t="s">
        <v>74</v>
      </c>
      <c r="D112" s="7"/>
      <c r="E112" s="7"/>
      <c r="F112" s="7"/>
      <c r="G112" s="7"/>
      <c r="H112" s="7">
        <v>2</v>
      </c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>
        <v>4</v>
      </c>
      <c r="AB112" s="7"/>
      <c r="AC112" s="7"/>
      <c r="AD112" s="7"/>
      <c r="AE112" s="7"/>
      <c r="AF112" s="7"/>
      <c r="AG112" s="7"/>
      <c r="AH112" s="7"/>
      <c r="AI112" s="7"/>
    </row>
    <row r="113" spans="1:35" x14ac:dyDescent="0.35">
      <c r="A113" s="7">
        <v>30</v>
      </c>
      <c r="B113" s="7" t="s">
        <v>63</v>
      </c>
      <c r="C113" s="7" t="s">
        <v>75</v>
      </c>
      <c r="D113" s="7"/>
      <c r="E113" s="7"/>
      <c r="F113" s="7"/>
      <c r="G113" s="7"/>
      <c r="H113" s="7">
        <v>2</v>
      </c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>
        <v>2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</row>
    <row r="114" spans="1:35" x14ac:dyDescent="0.35">
      <c r="A114" s="7">
        <v>12</v>
      </c>
      <c r="B114" s="7" t="s">
        <v>76</v>
      </c>
      <c r="C114" s="7" t="s">
        <v>77</v>
      </c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>
        <v>1</v>
      </c>
      <c r="AB114" s="7"/>
      <c r="AC114" s="7"/>
      <c r="AD114" s="7"/>
      <c r="AE114" s="7"/>
      <c r="AF114" s="7"/>
      <c r="AG114" s="7"/>
      <c r="AH114" s="7"/>
      <c r="AI114" s="7"/>
    </row>
    <row r="115" spans="1:35" x14ac:dyDescent="0.35">
      <c r="A115" s="7">
        <v>12</v>
      </c>
      <c r="B115" s="7" t="s">
        <v>76</v>
      </c>
      <c r="C115" s="7" t="s">
        <v>78</v>
      </c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>
        <v>2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</row>
    <row r="116" spans="1:35" x14ac:dyDescent="0.35">
      <c r="A116" s="7">
        <v>9</v>
      </c>
      <c r="B116" s="7" t="s">
        <v>79</v>
      </c>
      <c r="C116" s="7" t="s">
        <v>80</v>
      </c>
      <c r="D116" s="7"/>
      <c r="E116" s="7"/>
      <c r="F116" s="7"/>
      <c r="G116" s="7"/>
      <c r="H116" s="7">
        <v>2</v>
      </c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>
        <v>2</v>
      </c>
      <c r="U116" s="7"/>
      <c r="V116" s="7"/>
      <c r="W116" s="7"/>
      <c r="X116" s="7"/>
      <c r="Y116" s="7"/>
      <c r="Z116" s="7"/>
      <c r="AA116" s="7">
        <v>2</v>
      </c>
      <c r="AB116" s="7"/>
      <c r="AC116" s="7"/>
      <c r="AD116" s="7"/>
      <c r="AE116" s="7"/>
      <c r="AF116" s="7"/>
      <c r="AG116" s="7"/>
      <c r="AH116" s="7"/>
      <c r="AI116" s="7"/>
    </row>
    <row r="117" spans="1:35" x14ac:dyDescent="0.35">
      <c r="A117" s="7">
        <v>9</v>
      </c>
      <c r="B117" s="7" t="s">
        <v>79</v>
      </c>
      <c r="C117" s="7" t="s">
        <v>81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</row>
    <row r="118" spans="1:35" x14ac:dyDescent="0.35">
      <c r="A118" s="7">
        <v>15</v>
      </c>
      <c r="B118" s="7" t="s">
        <v>82</v>
      </c>
      <c r="C118" s="7" t="s">
        <v>83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spans="1:35" x14ac:dyDescent="0.35">
      <c r="A119" s="7">
        <v>12</v>
      </c>
      <c r="B119" s="9" t="s">
        <v>84</v>
      </c>
      <c r="C119" s="7" t="s">
        <v>85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>
        <v>1</v>
      </c>
      <c r="AB119" s="7"/>
      <c r="AC119" s="7"/>
      <c r="AD119" s="7"/>
      <c r="AE119" s="7"/>
      <c r="AF119" s="7"/>
      <c r="AG119" s="7"/>
      <c r="AH119" s="7"/>
      <c r="AI119" s="7"/>
    </row>
    <row r="120" spans="1:35" x14ac:dyDescent="0.35">
      <c r="A120" s="7">
        <v>15</v>
      </c>
      <c r="B120" s="7" t="s">
        <v>86</v>
      </c>
      <c r="C120" s="7" t="s">
        <v>87</v>
      </c>
      <c r="D120" s="7"/>
      <c r="E120" s="7"/>
      <c r="F120" s="7"/>
      <c r="G120" s="7"/>
      <c r="H120" s="7">
        <v>2</v>
      </c>
      <c r="I120" s="7"/>
      <c r="J120" s="7"/>
      <c r="K120" s="7"/>
      <c r="L120" s="7"/>
      <c r="M120" s="7"/>
      <c r="N120" s="7"/>
      <c r="O120" s="7">
        <v>2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>
        <v>2</v>
      </c>
      <c r="AB120" s="7"/>
      <c r="AC120" s="7"/>
      <c r="AD120" s="7"/>
      <c r="AE120" s="7"/>
      <c r="AF120" s="7"/>
      <c r="AG120" s="7"/>
      <c r="AH120" s="7"/>
      <c r="AI120" s="7"/>
    </row>
    <row r="121" spans="1:35" x14ac:dyDescent="0.35">
      <c r="A121" s="7">
        <v>18</v>
      </c>
      <c r="B121" s="7" t="s">
        <v>88</v>
      </c>
      <c r="C121" s="7" t="s">
        <v>89</v>
      </c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</row>
    <row r="122" spans="1:35" x14ac:dyDescent="0.35">
      <c r="A122" s="7">
        <v>18</v>
      </c>
      <c r="B122" s="7" t="s">
        <v>88</v>
      </c>
      <c r="C122" s="7" t="s">
        <v>90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>
        <v>2</v>
      </c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</row>
    <row r="123" spans="1:35" x14ac:dyDescent="0.35">
      <c r="A123" s="7">
        <v>18</v>
      </c>
      <c r="B123" s="7" t="s">
        <v>88</v>
      </c>
      <c r="C123" s="7" t="s">
        <v>91</v>
      </c>
      <c r="D123" s="7"/>
      <c r="E123" s="7"/>
      <c r="F123" s="7"/>
      <c r="G123" s="7"/>
      <c r="H123" s="7">
        <v>1</v>
      </c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</row>
    <row r="124" spans="1:35" x14ac:dyDescent="0.35">
      <c r="A124" s="7">
        <v>6</v>
      </c>
      <c r="B124" s="7" t="s">
        <v>92</v>
      </c>
      <c r="C124" s="7" t="s">
        <v>93</v>
      </c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7" spans="1:35" ht="15" thickBot="1" x14ac:dyDescent="0.4">
      <c r="A127" s="12" t="s">
        <v>99</v>
      </c>
    </row>
    <row r="128" spans="1:35" ht="15" thickBot="1" x14ac:dyDescent="0.4">
      <c r="A128" s="39" t="s">
        <v>6</v>
      </c>
      <c r="B128" s="41" t="s">
        <v>7</v>
      </c>
      <c r="C128" s="43" t="s">
        <v>8</v>
      </c>
      <c r="D128" s="45" t="s">
        <v>95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7"/>
    </row>
    <row r="129" spans="1:35" ht="15" customHeight="1" thickBot="1" x14ac:dyDescent="0.4">
      <c r="A129" s="40" t="s">
        <v>6</v>
      </c>
      <c r="B129" s="42" t="s">
        <v>7</v>
      </c>
      <c r="C129" s="44"/>
      <c r="D129" s="13">
        <v>1</v>
      </c>
      <c r="E129" s="14">
        <v>2</v>
      </c>
      <c r="F129" s="14">
        <v>3</v>
      </c>
      <c r="G129" s="14">
        <v>4</v>
      </c>
      <c r="H129" s="14">
        <v>5</v>
      </c>
      <c r="I129" s="14">
        <v>6</v>
      </c>
      <c r="J129" s="14">
        <v>7</v>
      </c>
      <c r="K129" s="14">
        <v>8</v>
      </c>
      <c r="L129" s="14">
        <v>9</v>
      </c>
      <c r="M129" s="14">
        <v>10</v>
      </c>
      <c r="N129" s="14">
        <v>11</v>
      </c>
      <c r="O129" s="14">
        <v>12</v>
      </c>
      <c r="P129" s="14">
        <v>13</v>
      </c>
      <c r="Q129" s="14">
        <v>14</v>
      </c>
      <c r="R129" s="14">
        <v>15</v>
      </c>
      <c r="S129" s="14">
        <v>16</v>
      </c>
      <c r="T129" s="14">
        <v>17</v>
      </c>
      <c r="U129" s="14">
        <v>18</v>
      </c>
      <c r="V129" s="14">
        <v>19</v>
      </c>
      <c r="W129" s="14">
        <v>20</v>
      </c>
      <c r="X129" s="14">
        <v>21</v>
      </c>
      <c r="Y129" s="14">
        <v>22</v>
      </c>
      <c r="Z129" s="14">
        <v>23</v>
      </c>
      <c r="AA129" s="14">
        <v>24</v>
      </c>
      <c r="AB129" s="14">
        <v>25</v>
      </c>
      <c r="AC129" s="14">
        <v>26</v>
      </c>
      <c r="AD129" s="14">
        <v>27</v>
      </c>
      <c r="AE129" s="14">
        <v>28</v>
      </c>
      <c r="AF129" s="14">
        <v>29</v>
      </c>
      <c r="AG129" s="14">
        <v>30</v>
      </c>
      <c r="AH129" s="14">
        <v>31</v>
      </c>
      <c r="AI129" s="15" t="s">
        <v>96</v>
      </c>
    </row>
    <row r="130" spans="1:35" x14ac:dyDescent="0.35">
      <c r="A130" s="5">
        <v>1800</v>
      </c>
      <c r="B130" s="5" t="s">
        <v>13</v>
      </c>
      <c r="C130" s="5" t="s">
        <v>14</v>
      </c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x14ac:dyDescent="0.35">
      <c r="A131" s="7">
        <v>1200</v>
      </c>
      <c r="B131" s="5" t="s">
        <v>13</v>
      </c>
      <c r="C131" s="7" t="s">
        <v>15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</row>
    <row r="132" spans="1:35" x14ac:dyDescent="0.35">
      <c r="A132" s="7">
        <v>750</v>
      </c>
      <c r="B132" s="5" t="s">
        <v>13</v>
      </c>
      <c r="C132" s="7" t="s">
        <v>16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</row>
    <row r="133" spans="1:35" x14ac:dyDescent="0.35">
      <c r="A133" s="7">
        <v>750</v>
      </c>
      <c r="B133" s="5" t="s">
        <v>13</v>
      </c>
      <c r="C133" s="7" t="s">
        <v>17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</row>
    <row r="134" spans="1:35" x14ac:dyDescent="0.35">
      <c r="A134" s="7">
        <v>900</v>
      </c>
      <c r="B134" s="5" t="s">
        <v>13</v>
      </c>
      <c r="C134" s="7" t="s">
        <v>18</v>
      </c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x14ac:dyDescent="0.35">
      <c r="A135" s="7">
        <v>750</v>
      </c>
      <c r="B135" s="5" t="s">
        <v>13</v>
      </c>
      <c r="C135" s="7" t="s">
        <v>16</v>
      </c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x14ac:dyDescent="0.35">
      <c r="A136" s="7">
        <v>300</v>
      </c>
      <c r="B136" s="5" t="s">
        <v>13</v>
      </c>
      <c r="C136" s="7" t="s">
        <v>19</v>
      </c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</row>
    <row r="137" spans="1:35" x14ac:dyDescent="0.35">
      <c r="A137" s="7">
        <v>300</v>
      </c>
      <c r="B137" s="5" t="s">
        <v>13</v>
      </c>
      <c r="C137" s="7" t="s">
        <v>20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8" spans="1:35" x14ac:dyDescent="0.35">
      <c r="A138" s="7">
        <v>150</v>
      </c>
      <c r="B138" s="5" t="s">
        <v>21</v>
      </c>
      <c r="C138" s="7" t="s">
        <v>22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</row>
    <row r="139" spans="1:35" x14ac:dyDescent="0.35">
      <c r="A139" s="7">
        <v>75</v>
      </c>
      <c r="B139" s="7" t="s">
        <v>23</v>
      </c>
      <c r="C139" s="7" t="s">
        <v>24</v>
      </c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x14ac:dyDescent="0.35">
      <c r="A140" s="7">
        <v>75</v>
      </c>
      <c r="B140" s="7" t="s">
        <v>23</v>
      </c>
      <c r="C140" s="7" t="s">
        <v>25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x14ac:dyDescent="0.35">
      <c r="A141" s="7">
        <v>75</v>
      </c>
      <c r="B141" s="7" t="s">
        <v>23</v>
      </c>
      <c r="C141" s="7" t="s">
        <v>26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</row>
    <row r="142" spans="1:35" x14ac:dyDescent="0.35">
      <c r="A142" s="7">
        <v>50</v>
      </c>
      <c r="B142" s="7" t="s">
        <v>27</v>
      </c>
      <c r="C142" s="7" t="s">
        <v>28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</row>
    <row r="143" spans="1:35" x14ac:dyDescent="0.35">
      <c r="A143" s="7">
        <v>13</v>
      </c>
      <c r="B143" s="7" t="s">
        <v>27</v>
      </c>
      <c r="C143" s="7" t="s">
        <v>29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spans="1:35" x14ac:dyDescent="0.35">
      <c r="A144" s="7">
        <v>3</v>
      </c>
      <c r="B144" s="7" t="s">
        <v>30</v>
      </c>
      <c r="C144" s="7" t="s">
        <v>31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x14ac:dyDescent="0.35">
      <c r="A145" s="7">
        <v>6</v>
      </c>
      <c r="B145" s="7" t="s">
        <v>30</v>
      </c>
      <c r="C145" s="7" t="s">
        <v>32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x14ac:dyDescent="0.35">
      <c r="A146" s="7">
        <v>6</v>
      </c>
      <c r="B146" s="7" t="s">
        <v>30</v>
      </c>
      <c r="C146" s="7" t="s">
        <v>33</v>
      </c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</row>
    <row r="147" spans="1:35" x14ac:dyDescent="0.35">
      <c r="A147" s="7">
        <v>3</v>
      </c>
      <c r="B147" s="7" t="s">
        <v>30</v>
      </c>
      <c r="C147" s="7" t="s">
        <v>34</v>
      </c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</row>
    <row r="148" spans="1:35" ht="15.75" customHeight="1" x14ac:dyDescent="0.35">
      <c r="A148" s="7">
        <v>12</v>
      </c>
      <c r="B148" s="7" t="s">
        <v>35</v>
      </c>
      <c r="C148" s="7" t="s">
        <v>36</v>
      </c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</row>
    <row r="149" spans="1:35" x14ac:dyDescent="0.35">
      <c r="A149" s="7">
        <v>6</v>
      </c>
      <c r="B149" s="7" t="s">
        <v>30</v>
      </c>
      <c r="C149" s="7" t="s">
        <v>37</v>
      </c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x14ac:dyDescent="0.35">
      <c r="A150" s="7">
        <v>1</v>
      </c>
      <c r="B150" s="7" t="s">
        <v>38</v>
      </c>
      <c r="C150" s="7" t="s">
        <v>39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spans="1:35" x14ac:dyDescent="0.35">
      <c r="A151" s="7">
        <v>72</v>
      </c>
      <c r="B151" s="7" t="s">
        <v>40</v>
      </c>
      <c r="C151" s="7" t="s">
        <v>41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</row>
    <row r="152" spans="1:35" x14ac:dyDescent="0.35">
      <c r="A152" s="7">
        <v>15</v>
      </c>
      <c r="B152" s="7" t="s">
        <v>42</v>
      </c>
      <c r="C152" s="7" t="s">
        <v>43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</row>
    <row r="153" spans="1:35" x14ac:dyDescent="0.35">
      <c r="A153" s="7">
        <v>12</v>
      </c>
      <c r="B153" s="7" t="s">
        <v>42</v>
      </c>
      <c r="C153" s="7" t="s">
        <v>44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</row>
    <row r="154" spans="1:35" x14ac:dyDescent="0.35">
      <c r="A154" s="7">
        <v>93</v>
      </c>
      <c r="B154" s="7" t="s">
        <v>45</v>
      </c>
      <c r="C154" s="7" t="s">
        <v>46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spans="1:35" x14ac:dyDescent="0.35">
      <c r="A155" s="7">
        <v>6</v>
      </c>
      <c r="B155" s="7" t="s">
        <v>47</v>
      </c>
      <c r="C155" s="7" t="s">
        <v>48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spans="1:35" x14ac:dyDescent="0.35">
      <c r="A156" s="7">
        <v>3</v>
      </c>
      <c r="B156" s="9" t="s">
        <v>49</v>
      </c>
      <c r="C156" s="7" t="s">
        <v>50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</row>
    <row r="157" spans="1:35" x14ac:dyDescent="0.35">
      <c r="A157" s="7">
        <v>6</v>
      </c>
      <c r="B157" s="7" t="s">
        <v>47</v>
      </c>
      <c r="C157" s="7" t="s">
        <v>51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</row>
    <row r="158" spans="1:35" x14ac:dyDescent="0.35">
      <c r="A158" s="7">
        <v>6</v>
      </c>
      <c r="B158" s="7" t="s">
        <v>47</v>
      </c>
      <c r="C158" s="7" t="s">
        <v>52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</row>
    <row r="159" spans="1:35" x14ac:dyDescent="0.35">
      <c r="A159" s="7">
        <v>6</v>
      </c>
      <c r="B159" s="7" t="s">
        <v>47</v>
      </c>
      <c r="C159" s="7" t="s">
        <v>53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x14ac:dyDescent="0.35">
      <c r="A160" s="7">
        <v>6</v>
      </c>
      <c r="B160" s="7" t="s">
        <v>47</v>
      </c>
      <c r="C160" s="7" t="s">
        <v>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x14ac:dyDescent="0.35">
      <c r="A161" s="7">
        <v>24</v>
      </c>
      <c r="B161" s="7" t="s">
        <v>55</v>
      </c>
      <c r="C161" s="7" t="s">
        <v>56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</row>
    <row r="162" spans="1:35" x14ac:dyDescent="0.35">
      <c r="A162" s="7">
        <v>12</v>
      </c>
      <c r="B162" s="7" t="s">
        <v>57</v>
      </c>
      <c r="C162" s="7" t="s">
        <v>58</v>
      </c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</row>
    <row r="163" spans="1:35" x14ac:dyDescent="0.35">
      <c r="A163" s="7">
        <v>9</v>
      </c>
      <c r="B163" s="7" t="s">
        <v>59</v>
      </c>
      <c r="C163" s="7" t="s">
        <v>60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</row>
    <row r="164" spans="1:35" x14ac:dyDescent="0.35">
      <c r="A164" s="7">
        <v>120</v>
      </c>
      <c r="B164" s="7" t="s">
        <v>61</v>
      </c>
      <c r="C164" s="7" t="s">
        <v>62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</row>
    <row r="165" spans="1:35" x14ac:dyDescent="0.35">
      <c r="A165" s="7">
        <v>24</v>
      </c>
      <c r="B165" s="7" t="s">
        <v>63</v>
      </c>
      <c r="C165" s="7" t="s">
        <v>64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</row>
    <row r="166" spans="1:35" x14ac:dyDescent="0.35">
      <c r="A166" s="7">
        <v>15</v>
      </c>
      <c r="B166" s="7" t="s">
        <v>63</v>
      </c>
      <c r="C166" s="7" t="s">
        <v>65</v>
      </c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</row>
    <row r="167" spans="1:35" x14ac:dyDescent="0.35">
      <c r="A167" s="7">
        <v>12</v>
      </c>
      <c r="B167" s="7" t="s">
        <v>63</v>
      </c>
      <c r="C167" s="7" t="s">
        <v>66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</row>
    <row r="168" spans="1:35" x14ac:dyDescent="0.35">
      <c r="A168" s="7">
        <v>20</v>
      </c>
      <c r="B168" s="7" t="s">
        <v>67</v>
      </c>
      <c r="C168" s="7" t="s">
        <v>68</v>
      </c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</row>
    <row r="169" spans="1:35" x14ac:dyDescent="0.35">
      <c r="A169" s="7">
        <v>24</v>
      </c>
      <c r="B169" s="7" t="s">
        <v>69</v>
      </c>
      <c r="C169" s="7" t="s">
        <v>70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</row>
    <row r="170" spans="1:35" x14ac:dyDescent="0.35">
      <c r="A170" s="7">
        <v>55</v>
      </c>
      <c r="B170" s="7" t="s">
        <v>71</v>
      </c>
      <c r="C170" s="7" t="s">
        <v>72</v>
      </c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</row>
    <row r="171" spans="1:35" x14ac:dyDescent="0.35">
      <c r="A171" s="7">
        <v>22</v>
      </c>
      <c r="B171" s="7" t="s">
        <v>73</v>
      </c>
      <c r="C171" s="7" t="s">
        <v>74</v>
      </c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</row>
    <row r="172" spans="1:35" x14ac:dyDescent="0.35">
      <c r="A172" s="7">
        <v>30</v>
      </c>
      <c r="B172" s="7" t="s">
        <v>63</v>
      </c>
      <c r="C172" s="7" t="s">
        <v>75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</row>
    <row r="173" spans="1:35" x14ac:dyDescent="0.35">
      <c r="A173" s="7">
        <v>12</v>
      </c>
      <c r="B173" s="7" t="s">
        <v>76</v>
      </c>
      <c r="C173" s="7" t="s">
        <v>77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</row>
    <row r="174" spans="1:35" x14ac:dyDescent="0.35">
      <c r="A174" s="7">
        <v>12</v>
      </c>
      <c r="B174" s="7" t="s">
        <v>76</v>
      </c>
      <c r="C174" s="7" t="s">
        <v>78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</row>
    <row r="175" spans="1:35" x14ac:dyDescent="0.35">
      <c r="A175" s="7">
        <v>9</v>
      </c>
      <c r="B175" s="7" t="s">
        <v>79</v>
      </c>
      <c r="C175" s="7" t="s">
        <v>80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</row>
    <row r="176" spans="1:35" x14ac:dyDescent="0.35">
      <c r="A176" s="7">
        <v>9</v>
      </c>
      <c r="B176" s="7" t="s">
        <v>79</v>
      </c>
      <c r="C176" s="7" t="s">
        <v>81</v>
      </c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</row>
    <row r="177" spans="1:35" x14ac:dyDescent="0.35">
      <c r="A177" s="7">
        <v>15</v>
      </c>
      <c r="B177" s="7" t="s">
        <v>82</v>
      </c>
      <c r="C177" s="7" t="s">
        <v>83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</row>
    <row r="178" spans="1:35" x14ac:dyDescent="0.35">
      <c r="A178" s="7">
        <v>12</v>
      </c>
      <c r="B178" s="9" t="s">
        <v>84</v>
      </c>
      <c r="C178" s="7" t="s">
        <v>85</v>
      </c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</row>
    <row r="179" spans="1:35" x14ac:dyDescent="0.35">
      <c r="A179" s="7">
        <v>15</v>
      </c>
      <c r="B179" s="7" t="s">
        <v>86</v>
      </c>
      <c r="C179" s="7" t="s">
        <v>87</v>
      </c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spans="1:35" x14ac:dyDescent="0.35">
      <c r="A180" s="7">
        <v>18</v>
      </c>
      <c r="B180" s="7" t="s">
        <v>88</v>
      </c>
      <c r="C180" s="7" t="s">
        <v>89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</row>
    <row r="181" spans="1:35" x14ac:dyDescent="0.35">
      <c r="A181" s="7">
        <v>18</v>
      </c>
      <c r="B181" s="7" t="s">
        <v>88</v>
      </c>
      <c r="C181" s="7" t="s">
        <v>90</v>
      </c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</row>
    <row r="182" spans="1:35" x14ac:dyDescent="0.35">
      <c r="A182" s="7">
        <v>18</v>
      </c>
      <c r="B182" s="7" t="s">
        <v>88</v>
      </c>
      <c r="C182" s="7" t="s">
        <v>91</v>
      </c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</row>
    <row r="183" spans="1:35" x14ac:dyDescent="0.35">
      <c r="A183" s="7">
        <v>6</v>
      </c>
      <c r="B183" s="7" t="s">
        <v>92</v>
      </c>
      <c r="C183" s="7" t="s">
        <v>93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</row>
    <row r="185" spans="1:35" ht="15" thickBot="1" x14ac:dyDescent="0.4"/>
    <row r="186" spans="1:35" ht="15" thickBot="1" x14ac:dyDescent="0.4">
      <c r="A186" s="45" t="s">
        <v>100</v>
      </c>
      <c r="B186" s="51"/>
      <c r="C186" s="51"/>
      <c r="D186" s="51"/>
      <c r="E186" s="51"/>
      <c r="F186" s="51"/>
      <c r="G186" s="5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5" thickBot="1" x14ac:dyDescent="0.4">
      <c r="A187" s="39" t="s">
        <v>6</v>
      </c>
      <c r="B187" s="41" t="s">
        <v>7</v>
      </c>
      <c r="C187" s="55" t="s">
        <v>8</v>
      </c>
      <c r="D187" s="45" t="s">
        <v>9</v>
      </c>
      <c r="E187" s="52"/>
      <c r="F187" s="45" t="s">
        <v>9</v>
      </c>
      <c r="G187" s="5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24.5" thickBot="1" x14ac:dyDescent="0.4">
      <c r="A188" s="53" t="s">
        <v>6</v>
      </c>
      <c r="B188" s="54" t="s">
        <v>7</v>
      </c>
      <c r="C188" s="54"/>
      <c r="D188" s="4" t="s">
        <v>10</v>
      </c>
      <c r="E188" s="4" t="s">
        <v>11</v>
      </c>
      <c r="F188" s="4" t="s">
        <v>12</v>
      </c>
      <c r="G188" s="4" t="s">
        <v>11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x14ac:dyDescent="0.35">
      <c r="B189" t="s">
        <v>38</v>
      </c>
      <c r="C189" s="5" t="s">
        <v>101</v>
      </c>
      <c r="D189" s="6">
        <v>1800</v>
      </c>
      <c r="E189" s="8">
        <f t="shared" ref="E189:E201" si="3">+A189*D189</f>
        <v>0</v>
      </c>
      <c r="F189" s="6"/>
      <c r="G189" s="8"/>
    </row>
    <row r="190" spans="1:35" x14ac:dyDescent="0.35">
      <c r="B190" t="s">
        <v>30</v>
      </c>
      <c r="C190" s="7" t="s">
        <v>102</v>
      </c>
      <c r="D190" s="8">
        <v>2500</v>
      </c>
      <c r="E190" s="8">
        <f t="shared" si="3"/>
        <v>0</v>
      </c>
      <c r="G190" s="8"/>
    </row>
    <row r="191" spans="1:35" x14ac:dyDescent="0.35">
      <c r="B191" t="s">
        <v>38</v>
      </c>
      <c r="C191" s="7" t="s">
        <v>103</v>
      </c>
      <c r="D191" s="8">
        <v>15</v>
      </c>
      <c r="E191" s="8">
        <f t="shared" si="3"/>
        <v>0</v>
      </c>
      <c r="G191" s="8"/>
    </row>
    <row r="192" spans="1:35" x14ac:dyDescent="0.35">
      <c r="B192" s="5" t="s">
        <v>13</v>
      </c>
      <c r="C192" s="7" t="s">
        <v>104</v>
      </c>
      <c r="D192" s="8">
        <v>22</v>
      </c>
      <c r="E192" s="8">
        <f t="shared" si="3"/>
        <v>0</v>
      </c>
      <c r="G192" s="8"/>
    </row>
    <row r="193" spans="2:7" x14ac:dyDescent="0.35">
      <c r="B193" s="5" t="s">
        <v>13</v>
      </c>
      <c r="C193" s="7" t="s">
        <v>105</v>
      </c>
      <c r="D193" s="8">
        <v>25</v>
      </c>
      <c r="E193" s="8">
        <f t="shared" si="3"/>
        <v>0</v>
      </c>
      <c r="G193" s="8"/>
    </row>
    <row r="194" spans="2:7" x14ac:dyDescent="0.35">
      <c r="B194" s="5" t="s">
        <v>55</v>
      </c>
      <c r="C194" s="7" t="s">
        <v>106</v>
      </c>
      <c r="D194" s="8">
        <v>14</v>
      </c>
      <c r="E194" s="8">
        <f t="shared" si="3"/>
        <v>0</v>
      </c>
      <c r="G194" s="8"/>
    </row>
    <row r="195" spans="2:7" x14ac:dyDescent="0.35">
      <c r="B195" s="5" t="s">
        <v>55</v>
      </c>
      <c r="C195" s="7" t="s">
        <v>107</v>
      </c>
      <c r="D195" s="8">
        <v>5</v>
      </c>
      <c r="E195" s="8">
        <f t="shared" si="3"/>
        <v>0</v>
      </c>
      <c r="G195" s="8"/>
    </row>
    <row r="196" spans="2:7" x14ac:dyDescent="0.35">
      <c r="B196" s="5" t="s">
        <v>13</v>
      </c>
      <c r="C196" s="7" t="s">
        <v>108</v>
      </c>
      <c r="D196" s="8">
        <v>38</v>
      </c>
      <c r="E196" s="8">
        <f t="shared" si="3"/>
        <v>0</v>
      </c>
      <c r="G196" s="8"/>
    </row>
    <row r="197" spans="2:7" x14ac:dyDescent="0.35">
      <c r="B197" s="5" t="s">
        <v>13</v>
      </c>
      <c r="C197" s="7" t="s">
        <v>109</v>
      </c>
      <c r="D197" s="8">
        <v>38</v>
      </c>
      <c r="E197" s="8">
        <f t="shared" si="3"/>
        <v>0</v>
      </c>
      <c r="G197" s="8"/>
    </row>
    <row r="198" spans="2:7" x14ac:dyDescent="0.35">
      <c r="B198" s="5" t="s">
        <v>13</v>
      </c>
      <c r="C198" s="7" t="s">
        <v>110</v>
      </c>
      <c r="D198" s="8">
        <v>45</v>
      </c>
      <c r="E198" s="8">
        <f t="shared" si="3"/>
        <v>0</v>
      </c>
      <c r="G198" s="8"/>
    </row>
    <row r="199" spans="2:7" x14ac:dyDescent="0.35">
      <c r="B199" s="7" t="s">
        <v>111</v>
      </c>
      <c r="C199" s="7" t="s">
        <v>112</v>
      </c>
      <c r="D199" s="8">
        <v>40</v>
      </c>
      <c r="E199" s="8">
        <f t="shared" si="3"/>
        <v>0</v>
      </c>
      <c r="G199" s="8"/>
    </row>
    <row r="200" spans="2:7" x14ac:dyDescent="0.35">
      <c r="B200" s="7" t="s">
        <v>111</v>
      </c>
      <c r="C200" s="7" t="s">
        <v>113</v>
      </c>
      <c r="D200" s="8">
        <v>30</v>
      </c>
      <c r="E200" s="8">
        <f t="shared" si="3"/>
        <v>0</v>
      </c>
      <c r="G200" s="8"/>
    </row>
    <row r="201" spans="2:7" x14ac:dyDescent="0.35">
      <c r="B201" s="7" t="s">
        <v>111</v>
      </c>
      <c r="C201" s="7" t="s">
        <v>114</v>
      </c>
      <c r="D201" s="8">
        <v>70</v>
      </c>
      <c r="E201" s="8">
        <f t="shared" si="3"/>
        <v>0</v>
      </c>
      <c r="G201" s="8"/>
    </row>
    <row r="202" spans="2:7" x14ac:dyDescent="0.35">
      <c r="B202" s="7" t="s">
        <v>13</v>
      </c>
      <c r="C202" s="7" t="s">
        <v>115</v>
      </c>
      <c r="D202" s="8">
        <v>40</v>
      </c>
      <c r="E202" s="8">
        <f>+A202*D202</f>
        <v>0</v>
      </c>
      <c r="G202" s="8"/>
    </row>
    <row r="203" spans="2:7" x14ac:dyDescent="0.35">
      <c r="B203" s="7" t="s">
        <v>13</v>
      </c>
      <c r="C203" s="7" t="s">
        <v>116</v>
      </c>
      <c r="D203" s="8">
        <v>50</v>
      </c>
      <c r="E203" s="8">
        <f>+A203*D203</f>
        <v>0</v>
      </c>
      <c r="G203" s="8"/>
    </row>
    <row r="204" spans="2:7" x14ac:dyDescent="0.35">
      <c r="B204" s="7" t="s">
        <v>13</v>
      </c>
      <c r="C204" s="7" t="s">
        <v>117</v>
      </c>
      <c r="D204" s="8">
        <v>70</v>
      </c>
      <c r="E204" s="8">
        <f t="shared" ref="E204:E220" si="4">+A204*D204</f>
        <v>0</v>
      </c>
      <c r="G204" s="8"/>
    </row>
    <row r="205" spans="2:7" x14ac:dyDescent="0.35">
      <c r="B205" s="7" t="s">
        <v>13</v>
      </c>
      <c r="C205" s="7" t="s">
        <v>118</v>
      </c>
      <c r="D205" s="8">
        <v>30</v>
      </c>
      <c r="E205" s="8">
        <f t="shared" si="4"/>
        <v>0</v>
      </c>
      <c r="G205" s="8"/>
    </row>
    <row r="206" spans="2:7" x14ac:dyDescent="0.35">
      <c r="B206" s="7" t="s">
        <v>13</v>
      </c>
      <c r="C206" s="7" t="s">
        <v>119</v>
      </c>
      <c r="D206" s="8">
        <v>25</v>
      </c>
      <c r="E206" s="8">
        <f t="shared" si="4"/>
        <v>0</v>
      </c>
      <c r="G206" s="8"/>
    </row>
    <row r="207" spans="2:7" x14ac:dyDescent="0.35">
      <c r="B207" s="7" t="s">
        <v>55</v>
      </c>
      <c r="C207" s="7" t="s">
        <v>120</v>
      </c>
      <c r="D207" s="8">
        <v>85</v>
      </c>
      <c r="E207" s="8">
        <f t="shared" si="4"/>
        <v>0</v>
      </c>
      <c r="G207" s="8"/>
    </row>
    <row r="208" spans="2:7" x14ac:dyDescent="0.35">
      <c r="B208" s="7" t="s">
        <v>55</v>
      </c>
      <c r="C208" s="7" t="s">
        <v>121</v>
      </c>
      <c r="D208" s="8">
        <v>15</v>
      </c>
      <c r="E208" s="8">
        <f t="shared" si="4"/>
        <v>0</v>
      </c>
      <c r="G208" s="8"/>
    </row>
    <row r="209" spans="1:8" x14ac:dyDescent="0.35">
      <c r="B209" s="7" t="s">
        <v>55</v>
      </c>
      <c r="C209" s="7" t="s">
        <v>122</v>
      </c>
      <c r="D209" s="8">
        <v>15</v>
      </c>
      <c r="E209" s="8">
        <f t="shared" si="4"/>
        <v>0</v>
      </c>
      <c r="G209" s="8"/>
    </row>
    <row r="210" spans="1:8" x14ac:dyDescent="0.35">
      <c r="B210" s="7" t="s">
        <v>55</v>
      </c>
      <c r="C210" s="7" t="s">
        <v>123</v>
      </c>
      <c r="D210" s="8">
        <v>250</v>
      </c>
      <c r="E210" s="8">
        <f t="shared" si="4"/>
        <v>0</v>
      </c>
      <c r="G210" s="8"/>
    </row>
    <row r="211" spans="1:8" x14ac:dyDescent="0.35">
      <c r="B211" s="7" t="s">
        <v>55</v>
      </c>
      <c r="C211" s="7" t="s">
        <v>124</v>
      </c>
      <c r="D211" s="8">
        <v>110</v>
      </c>
      <c r="E211" s="8">
        <f t="shared" si="4"/>
        <v>0</v>
      </c>
      <c r="G211" s="8"/>
    </row>
    <row r="212" spans="1:8" x14ac:dyDescent="0.35">
      <c r="B212" s="7" t="s">
        <v>55</v>
      </c>
      <c r="C212" s="7" t="s">
        <v>125</v>
      </c>
      <c r="D212" s="8">
        <v>40</v>
      </c>
      <c r="E212" s="8">
        <f t="shared" si="4"/>
        <v>0</v>
      </c>
      <c r="G212" s="8"/>
    </row>
    <row r="213" spans="1:8" x14ac:dyDescent="0.35">
      <c r="B213" s="7" t="s">
        <v>55</v>
      </c>
      <c r="C213" s="7" t="s">
        <v>126</v>
      </c>
      <c r="D213" s="8">
        <v>80</v>
      </c>
      <c r="E213" s="8">
        <f t="shared" si="4"/>
        <v>0</v>
      </c>
      <c r="G213" s="8"/>
    </row>
    <row r="214" spans="1:8" x14ac:dyDescent="0.35">
      <c r="B214" s="7" t="s">
        <v>55</v>
      </c>
      <c r="C214" s="7" t="s">
        <v>127</v>
      </c>
      <c r="D214" s="8">
        <v>30</v>
      </c>
      <c r="E214" s="8">
        <f t="shared" si="4"/>
        <v>0</v>
      </c>
      <c r="G214" s="8"/>
    </row>
    <row r="215" spans="1:8" x14ac:dyDescent="0.35">
      <c r="B215" s="9" t="s">
        <v>128</v>
      </c>
      <c r="C215" s="7" t="s">
        <v>129</v>
      </c>
      <c r="D215" s="8">
        <v>40</v>
      </c>
      <c r="E215" s="8">
        <f t="shared" si="4"/>
        <v>0</v>
      </c>
      <c r="G215" s="8"/>
    </row>
    <row r="216" spans="1:8" x14ac:dyDescent="0.35">
      <c r="B216" s="7" t="s">
        <v>128</v>
      </c>
      <c r="C216" s="7" t="s">
        <v>130</v>
      </c>
      <c r="D216" s="8">
        <v>48</v>
      </c>
      <c r="E216" s="8">
        <f t="shared" si="4"/>
        <v>0</v>
      </c>
      <c r="G216" s="8"/>
    </row>
    <row r="217" spans="1:8" x14ac:dyDescent="0.35">
      <c r="B217" s="7" t="s">
        <v>128</v>
      </c>
      <c r="C217" s="7" t="s">
        <v>93</v>
      </c>
      <c r="D217" s="8">
        <v>40</v>
      </c>
      <c r="E217" s="8">
        <f t="shared" si="4"/>
        <v>0</v>
      </c>
      <c r="G217" s="8"/>
    </row>
    <row r="218" spans="1:8" x14ac:dyDescent="0.35">
      <c r="B218" s="7" t="s">
        <v>47</v>
      </c>
      <c r="C218" s="7" t="s">
        <v>131</v>
      </c>
      <c r="D218" s="8">
        <v>35</v>
      </c>
      <c r="E218" s="8">
        <f t="shared" si="4"/>
        <v>0</v>
      </c>
      <c r="G218" s="8"/>
    </row>
    <row r="219" spans="1:8" ht="15" thickBot="1" x14ac:dyDescent="0.4">
      <c r="B219" s="7" t="s">
        <v>47</v>
      </c>
      <c r="C219" s="7" t="s">
        <v>132</v>
      </c>
      <c r="D219" s="8">
        <v>250</v>
      </c>
      <c r="E219" s="8">
        <f t="shared" si="4"/>
        <v>0</v>
      </c>
    </row>
    <row r="220" spans="1:8" ht="15" thickBot="1" x14ac:dyDescent="0.4">
      <c r="A220" s="16"/>
      <c r="B220" s="17" t="s">
        <v>133</v>
      </c>
      <c r="C220" s="17" t="s">
        <v>134</v>
      </c>
      <c r="D220" s="18">
        <v>2500</v>
      </c>
      <c r="E220" s="18">
        <f t="shared" si="4"/>
        <v>0</v>
      </c>
    </row>
    <row r="221" spans="1:8" ht="15" thickBot="1" x14ac:dyDescent="0.4">
      <c r="A221" s="19"/>
      <c r="B221" s="16"/>
      <c r="C221" s="16"/>
      <c r="D221" s="16"/>
      <c r="E221" s="16"/>
      <c r="F221" s="16"/>
    </row>
    <row r="222" spans="1:8" ht="15" thickBot="1" x14ac:dyDescent="0.4">
      <c r="A222" s="19"/>
      <c r="B222" s="19"/>
      <c r="C222" s="19"/>
      <c r="D222" s="19"/>
      <c r="E222" s="19"/>
      <c r="F222" s="19"/>
      <c r="H222" s="12" t="s">
        <v>135</v>
      </c>
    </row>
    <row r="223" spans="1:8" ht="15" thickBot="1" x14ac:dyDescent="0.4">
      <c r="A223" s="20"/>
      <c r="B223" s="21"/>
      <c r="C223" s="21"/>
      <c r="D223" s="21"/>
      <c r="E223" s="21"/>
      <c r="F223" s="21"/>
      <c r="G223" s="22">
        <f>+G222-G221</f>
        <v>0</v>
      </c>
      <c r="H223" s="23" t="s">
        <v>136</v>
      </c>
    </row>
    <row r="224" spans="1:8" x14ac:dyDescent="0.35">
      <c r="A224" s="24"/>
      <c r="B224" s="25"/>
      <c r="C224" s="25"/>
      <c r="D224" s="25"/>
      <c r="E224" s="25"/>
      <c r="F224" s="25"/>
      <c r="G224" s="26"/>
      <c r="H224" s="25"/>
    </row>
    <row r="225" spans="1:35" ht="15" thickBot="1" x14ac:dyDescent="0.4">
      <c r="A225" s="12" t="s">
        <v>94</v>
      </c>
      <c r="G225" s="27"/>
    </row>
    <row r="226" spans="1:35" ht="15" thickBot="1" x14ac:dyDescent="0.4">
      <c r="A226" s="39" t="s">
        <v>6</v>
      </c>
      <c r="B226" s="41" t="s">
        <v>7</v>
      </c>
      <c r="C226" s="43" t="s">
        <v>8</v>
      </c>
      <c r="D226" s="45" t="s">
        <v>137</v>
      </c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7"/>
    </row>
    <row r="227" spans="1:35" ht="15" thickBot="1" x14ac:dyDescent="0.4">
      <c r="A227" s="40" t="s">
        <v>6</v>
      </c>
      <c r="B227" s="42" t="s">
        <v>7</v>
      </c>
      <c r="C227" s="44"/>
      <c r="D227" s="13">
        <v>1</v>
      </c>
      <c r="E227" s="14">
        <v>2</v>
      </c>
      <c r="F227" s="14">
        <v>3</v>
      </c>
      <c r="G227" s="14">
        <v>4</v>
      </c>
      <c r="H227" s="14">
        <v>5</v>
      </c>
      <c r="I227" s="14">
        <v>6</v>
      </c>
      <c r="J227" s="14">
        <v>7</v>
      </c>
      <c r="K227" s="14">
        <v>8</v>
      </c>
      <c r="L227" s="14">
        <v>9</v>
      </c>
      <c r="M227" s="14">
        <v>10</v>
      </c>
      <c r="N227" s="14">
        <v>11</v>
      </c>
      <c r="O227" s="14">
        <v>12</v>
      </c>
      <c r="P227" s="14">
        <v>13</v>
      </c>
      <c r="Q227" s="14">
        <v>14</v>
      </c>
      <c r="R227" s="14">
        <v>15</v>
      </c>
      <c r="S227" s="14">
        <v>16</v>
      </c>
      <c r="T227" s="14">
        <v>17</v>
      </c>
      <c r="U227" s="14">
        <v>18</v>
      </c>
      <c r="V227" s="14">
        <v>19</v>
      </c>
      <c r="W227" s="14">
        <v>20</v>
      </c>
      <c r="X227" s="14">
        <v>21</v>
      </c>
      <c r="Y227" s="14">
        <v>22</v>
      </c>
      <c r="Z227" s="14">
        <v>23</v>
      </c>
      <c r="AA227" s="14">
        <v>24</v>
      </c>
      <c r="AB227" s="14">
        <v>25</v>
      </c>
      <c r="AC227" s="14">
        <v>26</v>
      </c>
      <c r="AD227" s="14">
        <v>27</v>
      </c>
      <c r="AE227" s="14">
        <v>28</v>
      </c>
      <c r="AF227" s="14">
        <v>29</v>
      </c>
      <c r="AG227" s="14">
        <v>30</v>
      </c>
      <c r="AH227" s="14">
        <v>31</v>
      </c>
      <c r="AI227" s="15" t="s">
        <v>96</v>
      </c>
    </row>
    <row r="228" spans="1:35" x14ac:dyDescent="0.35">
      <c r="A228" s="5">
        <v>4</v>
      </c>
      <c r="B228" t="s">
        <v>38</v>
      </c>
      <c r="C228" s="5" t="s">
        <v>101</v>
      </c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>
        <v>1</v>
      </c>
      <c r="P228" s="5"/>
      <c r="Q228" s="5"/>
      <c r="R228" s="5"/>
      <c r="S228" s="5"/>
      <c r="T228" s="5"/>
      <c r="U228" s="5"/>
      <c r="V228" s="5">
        <v>2</v>
      </c>
      <c r="W228" s="5"/>
      <c r="X228" s="5"/>
      <c r="Y228" s="5"/>
      <c r="Z228" s="5"/>
      <c r="AA228" s="5"/>
      <c r="AB228" s="5"/>
      <c r="AC228" s="5">
        <v>1</v>
      </c>
      <c r="AD228" s="5"/>
      <c r="AE228" s="5"/>
      <c r="AF228" s="5"/>
      <c r="AG228" s="5"/>
      <c r="AH228" s="5"/>
      <c r="AI228" s="5">
        <v>4</v>
      </c>
    </row>
    <row r="229" spans="1:35" x14ac:dyDescent="0.35">
      <c r="A229" s="7">
        <v>555</v>
      </c>
      <c r="B229" t="s">
        <v>30</v>
      </c>
      <c r="C229" s="7" t="s">
        <v>102</v>
      </c>
      <c r="D229" s="7"/>
      <c r="E229" s="7"/>
      <c r="F229" s="7"/>
      <c r="G229" s="7"/>
      <c r="H229" s="7">
        <v>105</v>
      </c>
      <c r="I229" s="7"/>
      <c r="J229" s="7"/>
      <c r="K229" s="7"/>
      <c r="L229" s="7"/>
      <c r="M229" s="7"/>
      <c r="N229" s="7"/>
      <c r="O229" s="7">
        <v>228</v>
      </c>
      <c r="P229" s="7"/>
      <c r="Q229" s="7"/>
      <c r="R229" s="7"/>
      <c r="S229" s="7"/>
      <c r="T229" s="7"/>
      <c r="U229" s="7"/>
      <c r="V229" s="7">
        <v>220</v>
      </c>
      <c r="W229" s="7"/>
      <c r="X229" s="7"/>
      <c r="Y229" s="7"/>
      <c r="Z229" s="7"/>
      <c r="AA229" s="7"/>
      <c r="AB229" s="7"/>
      <c r="AC229" s="7">
        <v>2</v>
      </c>
      <c r="AE229" s="7"/>
      <c r="AF229" s="7"/>
      <c r="AG229" s="7"/>
      <c r="AH229" s="7"/>
      <c r="AI229" s="7">
        <f>SUM(H229:AC229)</f>
        <v>555</v>
      </c>
    </row>
    <row r="230" spans="1:35" x14ac:dyDescent="0.35">
      <c r="A230" s="7">
        <v>145</v>
      </c>
      <c r="B230" t="s">
        <v>38</v>
      </c>
      <c r="C230" s="7" t="s">
        <v>103</v>
      </c>
      <c r="D230" s="7"/>
      <c r="E230" s="7"/>
      <c r="F230" s="7"/>
      <c r="G230" s="7"/>
      <c r="H230" s="7">
        <v>70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>
        <v>75</v>
      </c>
      <c r="AE230" s="7"/>
      <c r="AF230" s="7"/>
      <c r="AG230" s="7"/>
      <c r="AH230" s="7"/>
      <c r="AI230" s="7">
        <f>SUM(H230:AC230)</f>
        <v>145</v>
      </c>
    </row>
    <row r="231" spans="1:35" x14ac:dyDescent="0.35">
      <c r="A231" s="7">
        <v>290</v>
      </c>
      <c r="B231" s="5" t="s">
        <v>13</v>
      </c>
      <c r="C231" s="7" t="s">
        <v>104</v>
      </c>
      <c r="D231" s="7"/>
      <c r="E231" s="7"/>
      <c r="F231" s="7"/>
      <c r="G231" s="7"/>
      <c r="H231" s="7">
        <v>50</v>
      </c>
      <c r="I231" s="7"/>
      <c r="J231" s="7"/>
      <c r="K231" s="7"/>
      <c r="L231" s="7"/>
      <c r="M231" s="7"/>
      <c r="N231" s="7"/>
      <c r="O231" s="7">
        <v>40</v>
      </c>
      <c r="P231" s="7"/>
      <c r="Q231" s="7"/>
      <c r="R231" s="7"/>
      <c r="S231" s="7"/>
      <c r="T231" s="7"/>
      <c r="U231" s="7"/>
      <c r="V231" s="7">
        <v>100</v>
      </c>
      <c r="W231" s="7"/>
      <c r="X231" s="7"/>
      <c r="Y231" s="7"/>
      <c r="Z231" s="7"/>
      <c r="AA231" s="7"/>
      <c r="AB231" s="7"/>
      <c r="AC231" s="7">
        <v>100</v>
      </c>
      <c r="AD231" s="7"/>
      <c r="AE231" s="7"/>
      <c r="AF231" s="7"/>
      <c r="AG231" s="7"/>
      <c r="AI231" s="7">
        <f>SUM(H231:AG231)</f>
        <v>290</v>
      </c>
    </row>
    <row r="232" spans="1:35" x14ac:dyDescent="0.35">
      <c r="A232" s="7">
        <v>150</v>
      </c>
      <c r="B232" s="5" t="s">
        <v>13</v>
      </c>
      <c r="C232" s="7" t="s">
        <v>105</v>
      </c>
      <c r="D232" s="7"/>
      <c r="E232" s="7"/>
      <c r="F232" s="7"/>
      <c r="G232" s="7"/>
      <c r="H232" s="7">
        <v>100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>
        <v>150</v>
      </c>
      <c r="W232" s="7"/>
      <c r="X232" s="7"/>
      <c r="Y232" s="7"/>
      <c r="Z232" s="7"/>
      <c r="AA232" s="7"/>
      <c r="AB232" s="7"/>
      <c r="AC232" s="7">
        <v>150</v>
      </c>
      <c r="AD232" s="7"/>
      <c r="AE232" s="7"/>
      <c r="AF232" s="7"/>
      <c r="AG232" s="7"/>
      <c r="AH232" s="7"/>
      <c r="AI232" s="7">
        <f t="shared" ref="AI232:AI250" si="5">SUM(H232:AH232)</f>
        <v>400</v>
      </c>
    </row>
    <row r="233" spans="1:35" x14ac:dyDescent="0.35">
      <c r="A233" s="7">
        <v>500</v>
      </c>
      <c r="B233" s="5" t="s">
        <v>55</v>
      </c>
      <c r="C233" s="7" t="s">
        <v>106</v>
      </c>
      <c r="D233" s="7"/>
      <c r="E233" s="7"/>
      <c r="F233" s="7"/>
      <c r="G233" s="7"/>
      <c r="H233" s="7">
        <v>600</v>
      </c>
      <c r="I233" s="7"/>
      <c r="J233" s="7"/>
      <c r="K233" s="7"/>
      <c r="L233" s="7"/>
      <c r="M233" s="7"/>
      <c r="N233" s="7"/>
      <c r="O233" s="7">
        <v>600</v>
      </c>
      <c r="P233" s="7"/>
      <c r="Q233" s="7"/>
      <c r="R233" s="7"/>
      <c r="S233" s="7"/>
      <c r="T233" s="7"/>
      <c r="U233" s="7"/>
      <c r="V233" s="7">
        <v>600</v>
      </c>
      <c r="W233" s="7"/>
      <c r="X233" s="7"/>
      <c r="Y233" s="7"/>
      <c r="Z233" s="7"/>
      <c r="AA233" s="7"/>
      <c r="AB233" s="7"/>
      <c r="AC233" s="7">
        <v>500</v>
      </c>
      <c r="AD233" s="7"/>
      <c r="AE233" s="7"/>
      <c r="AF233" s="7"/>
      <c r="AG233" s="7"/>
      <c r="AH233" s="7"/>
      <c r="AI233" s="7">
        <f t="shared" si="5"/>
        <v>2300</v>
      </c>
    </row>
    <row r="234" spans="1:35" x14ac:dyDescent="0.35">
      <c r="A234" s="7">
        <v>600</v>
      </c>
      <c r="B234" s="5" t="s">
        <v>55</v>
      </c>
      <c r="C234" s="7" t="s">
        <v>107</v>
      </c>
      <c r="D234" s="7"/>
      <c r="E234" s="7"/>
      <c r="F234" s="7"/>
      <c r="G234" s="7"/>
      <c r="H234" s="7">
        <v>600</v>
      </c>
      <c r="I234" s="7"/>
      <c r="J234" s="7"/>
      <c r="K234" s="7"/>
      <c r="L234" s="7"/>
      <c r="M234" s="7"/>
      <c r="N234" s="7"/>
      <c r="O234" s="7">
        <v>500</v>
      </c>
      <c r="P234" s="7"/>
      <c r="Q234" s="7"/>
      <c r="R234" s="7"/>
      <c r="S234" s="7"/>
      <c r="T234" s="7"/>
      <c r="U234" s="7"/>
      <c r="V234" s="7">
        <v>700</v>
      </c>
      <c r="W234" s="7"/>
      <c r="X234" s="7"/>
      <c r="Y234" s="7"/>
      <c r="Z234" s="7"/>
      <c r="AA234" s="7"/>
      <c r="AB234" s="7"/>
      <c r="AC234" s="7">
        <v>600</v>
      </c>
      <c r="AD234" s="7"/>
      <c r="AE234" s="7"/>
      <c r="AF234" s="7"/>
      <c r="AG234" s="7"/>
      <c r="AH234" s="7"/>
      <c r="AI234" s="7">
        <f t="shared" si="5"/>
        <v>2400</v>
      </c>
    </row>
    <row r="235" spans="1:35" x14ac:dyDescent="0.35">
      <c r="A235" s="7">
        <v>150</v>
      </c>
      <c r="B235" s="5" t="s">
        <v>13</v>
      </c>
      <c r="C235" s="7" t="s">
        <v>108</v>
      </c>
      <c r="D235" s="7"/>
      <c r="E235" s="7"/>
      <c r="F235" s="7"/>
      <c r="G235" s="7"/>
      <c r="H235" s="7">
        <v>150</v>
      </c>
      <c r="I235" s="7"/>
      <c r="J235" s="7"/>
      <c r="K235" s="7"/>
      <c r="L235" s="7"/>
      <c r="M235" s="7"/>
      <c r="N235" s="7"/>
      <c r="O235" s="7">
        <v>150</v>
      </c>
      <c r="P235" s="7"/>
      <c r="Q235" s="7"/>
      <c r="R235" s="7"/>
      <c r="S235" s="7"/>
      <c r="T235" s="7"/>
      <c r="U235" s="7"/>
      <c r="V235" s="7">
        <v>150</v>
      </c>
      <c r="W235" s="7"/>
      <c r="X235" s="7"/>
      <c r="Y235" s="7"/>
      <c r="Z235" s="7"/>
      <c r="AA235" s="7"/>
      <c r="AB235" s="7"/>
      <c r="AC235" s="7">
        <v>150</v>
      </c>
      <c r="AD235" s="7"/>
      <c r="AE235" s="7"/>
      <c r="AF235" s="7"/>
      <c r="AG235" s="7"/>
      <c r="AH235" s="7"/>
      <c r="AI235" s="7">
        <f t="shared" si="5"/>
        <v>600</v>
      </c>
    </row>
    <row r="236" spans="1:35" x14ac:dyDescent="0.35">
      <c r="A236" s="7">
        <v>150</v>
      </c>
      <c r="B236" s="5" t="s">
        <v>13</v>
      </c>
      <c r="C236" s="7" t="s">
        <v>109</v>
      </c>
      <c r="D236" s="7"/>
      <c r="E236" s="7"/>
      <c r="F236" s="7"/>
      <c r="G236" s="7"/>
      <c r="H236" s="7">
        <v>150</v>
      </c>
      <c r="I236" s="7"/>
      <c r="J236" s="7"/>
      <c r="K236" s="7"/>
      <c r="L236" s="7"/>
      <c r="M236" s="7"/>
      <c r="N236" s="7"/>
      <c r="O236" s="7">
        <v>150</v>
      </c>
      <c r="P236" s="7"/>
      <c r="Q236" s="7"/>
      <c r="R236" s="7"/>
      <c r="S236" s="7"/>
      <c r="T236" s="7"/>
      <c r="U236" s="7"/>
      <c r="V236" s="7">
        <v>150</v>
      </c>
      <c r="W236" s="7"/>
      <c r="X236" s="7"/>
      <c r="Y236" s="7"/>
      <c r="Z236" s="7"/>
      <c r="AA236" s="7"/>
      <c r="AB236" s="7"/>
      <c r="AC236" s="7">
        <v>150</v>
      </c>
      <c r="AD236" s="7"/>
      <c r="AE236" s="7"/>
      <c r="AF236" s="7"/>
      <c r="AG236" s="7"/>
      <c r="AH236" s="7"/>
      <c r="AI236" s="7">
        <f t="shared" si="5"/>
        <v>600</v>
      </c>
    </row>
    <row r="237" spans="1:35" x14ac:dyDescent="0.35">
      <c r="A237" s="7">
        <v>150</v>
      </c>
      <c r="B237" s="5" t="s">
        <v>13</v>
      </c>
      <c r="C237" s="7" t="s">
        <v>110</v>
      </c>
      <c r="D237" s="7"/>
      <c r="E237" s="7"/>
      <c r="F237" s="7"/>
      <c r="G237" s="7"/>
      <c r="H237" s="7">
        <v>150</v>
      </c>
      <c r="I237" s="7"/>
      <c r="J237" s="7"/>
      <c r="K237" s="7"/>
      <c r="L237" s="7"/>
      <c r="M237" s="7"/>
      <c r="N237" s="7"/>
      <c r="O237" s="7">
        <v>150</v>
      </c>
      <c r="P237" s="7"/>
      <c r="Q237" s="7"/>
      <c r="R237" s="7"/>
      <c r="S237" s="7"/>
      <c r="T237" s="7"/>
      <c r="U237" s="7"/>
      <c r="V237" s="7">
        <v>150</v>
      </c>
      <c r="W237" s="7"/>
      <c r="X237" s="7"/>
      <c r="Y237" s="7"/>
      <c r="Z237" s="7"/>
      <c r="AA237" s="7"/>
      <c r="AB237" s="7"/>
      <c r="AC237" s="7">
        <v>150</v>
      </c>
      <c r="AD237" s="7"/>
      <c r="AE237" s="7"/>
      <c r="AF237" s="7"/>
      <c r="AG237" s="7"/>
      <c r="AH237" s="7"/>
      <c r="AI237" s="7">
        <f t="shared" si="5"/>
        <v>600</v>
      </c>
    </row>
    <row r="238" spans="1:35" x14ac:dyDescent="0.35">
      <c r="A238" s="7">
        <v>2</v>
      </c>
      <c r="B238" s="7" t="s">
        <v>111</v>
      </c>
      <c r="C238" s="7" t="s">
        <v>112</v>
      </c>
      <c r="D238" s="7"/>
      <c r="E238" s="7"/>
      <c r="F238" s="7"/>
      <c r="G238" s="7"/>
      <c r="H238" s="7">
        <v>2</v>
      </c>
      <c r="I238" s="7"/>
      <c r="J238" s="7"/>
      <c r="K238" s="7"/>
      <c r="L238" s="7"/>
      <c r="M238" s="7"/>
      <c r="N238" s="7"/>
      <c r="O238" s="7">
        <v>3</v>
      </c>
      <c r="P238" s="7"/>
      <c r="Q238" s="7"/>
      <c r="R238" s="7"/>
      <c r="S238" s="7"/>
      <c r="T238" s="7"/>
      <c r="U238" s="7"/>
      <c r="V238" s="7">
        <v>2</v>
      </c>
      <c r="W238" s="7"/>
      <c r="X238" s="7"/>
      <c r="Y238" s="7"/>
      <c r="Z238" s="7"/>
      <c r="AA238" s="7"/>
      <c r="AB238" s="7"/>
      <c r="AC238" s="7">
        <v>2</v>
      </c>
      <c r="AD238" s="7"/>
      <c r="AE238" s="7"/>
      <c r="AF238" s="7"/>
      <c r="AG238" s="7"/>
      <c r="AH238" s="7"/>
      <c r="AI238" s="7">
        <f t="shared" si="5"/>
        <v>9</v>
      </c>
    </row>
    <row r="239" spans="1:35" x14ac:dyDescent="0.35">
      <c r="A239" s="7">
        <v>3</v>
      </c>
      <c r="B239" s="7" t="s">
        <v>111</v>
      </c>
      <c r="C239" s="7" t="s">
        <v>113</v>
      </c>
      <c r="D239" s="7"/>
      <c r="E239" s="7"/>
      <c r="F239" s="7"/>
      <c r="G239" s="7"/>
      <c r="H239" s="7">
        <v>4</v>
      </c>
      <c r="I239" s="7"/>
      <c r="J239" s="7"/>
      <c r="K239" s="7"/>
      <c r="L239" s="7"/>
      <c r="M239" s="7"/>
      <c r="N239" s="7"/>
      <c r="O239" s="7">
        <v>3</v>
      </c>
      <c r="P239" s="7"/>
      <c r="Q239" s="7"/>
      <c r="R239" s="7"/>
      <c r="S239" s="7"/>
      <c r="T239" s="7"/>
      <c r="U239" s="7"/>
      <c r="V239" s="7">
        <v>4</v>
      </c>
      <c r="W239" s="7"/>
      <c r="X239" s="7"/>
      <c r="Y239" s="7"/>
      <c r="Z239" s="7"/>
      <c r="AA239" s="7"/>
      <c r="AB239" s="7"/>
      <c r="AC239" s="7">
        <v>3</v>
      </c>
      <c r="AD239" s="7"/>
      <c r="AE239" s="7"/>
      <c r="AF239" s="7"/>
      <c r="AG239" s="7"/>
      <c r="AH239" s="7"/>
      <c r="AI239" s="7">
        <f t="shared" si="5"/>
        <v>14</v>
      </c>
    </row>
    <row r="240" spans="1:35" x14ac:dyDescent="0.35">
      <c r="A240" s="7">
        <v>3</v>
      </c>
      <c r="B240" s="7" t="s">
        <v>111</v>
      </c>
      <c r="C240" s="7" t="s">
        <v>114</v>
      </c>
      <c r="D240" s="7"/>
      <c r="E240" s="7"/>
      <c r="F240" s="7"/>
      <c r="G240" s="7"/>
      <c r="H240" s="7">
        <v>3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>
        <v>3</v>
      </c>
      <c r="W240" s="7"/>
      <c r="X240" s="7"/>
      <c r="Y240" s="7"/>
      <c r="Z240" s="7"/>
      <c r="AA240" s="7"/>
      <c r="AB240" s="7"/>
      <c r="AC240" s="7">
        <v>3</v>
      </c>
      <c r="AD240" s="7"/>
      <c r="AE240" s="7"/>
      <c r="AF240" s="7"/>
      <c r="AG240" s="7"/>
      <c r="AH240" s="7"/>
      <c r="AI240" s="7">
        <f t="shared" si="5"/>
        <v>9</v>
      </c>
    </row>
    <row r="241" spans="1:35" x14ac:dyDescent="0.35">
      <c r="A241" s="7">
        <v>20</v>
      </c>
      <c r="B241" s="7" t="s">
        <v>13</v>
      </c>
      <c r="C241" s="7" t="s">
        <v>115</v>
      </c>
      <c r="D241" s="7"/>
      <c r="E241" s="7"/>
      <c r="F241" s="7"/>
      <c r="G241" s="7"/>
      <c r="H241" s="7">
        <v>30</v>
      </c>
      <c r="I241" s="7"/>
      <c r="J241" s="7"/>
      <c r="K241" s="7"/>
      <c r="L241" s="7"/>
      <c r="M241" s="7"/>
      <c r="N241" s="7"/>
      <c r="O241" s="7">
        <v>30</v>
      </c>
      <c r="P241" s="7"/>
      <c r="Q241" s="7"/>
      <c r="R241" s="7"/>
      <c r="S241" s="7"/>
      <c r="T241" s="7"/>
      <c r="U241" s="7"/>
      <c r="V241" s="7">
        <v>20</v>
      </c>
      <c r="W241" s="7"/>
      <c r="X241" s="7"/>
      <c r="Y241" s="7"/>
      <c r="Z241" s="7"/>
      <c r="AA241" s="7"/>
      <c r="AB241" s="7"/>
      <c r="AC241" s="7">
        <v>20</v>
      </c>
      <c r="AD241" s="7"/>
      <c r="AE241" s="7"/>
      <c r="AF241" s="7"/>
      <c r="AG241" s="7"/>
      <c r="AH241" s="7"/>
      <c r="AI241" s="7">
        <f t="shared" si="5"/>
        <v>100</v>
      </c>
    </row>
    <row r="242" spans="1:35" x14ac:dyDescent="0.35">
      <c r="A242" s="7">
        <v>30</v>
      </c>
      <c r="B242" s="7" t="s">
        <v>13</v>
      </c>
      <c r="C242" s="7" t="s">
        <v>116</v>
      </c>
      <c r="D242" s="7"/>
      <c r="E242" s="7"/>
      <c r="F242" s="7"/>
      <c r="G242" s="7"/>
      <c r="H242" s="7">
        <v>30</v>
      </c>
      <c r="I242" s="7"/>
      <c r="J242" s="7"/>
      <c r="K242" s="7"/>
      <c r="L242" s="7"/>
      <c r="M242" s="7"/>
      <c r="N242" s="7"/>
      <c r="O242" s="7">
        <v>40</v>
      </c>
      <c r="P242" s="7"/>
      <c r="Q242" s="7"/>
      <c r="R242" s="7"/>
      <c r="S242" s="7"/>
      <c r="T242" s="7"/>
      <c r="U242" s="7"/>
      <c r="V242" s="7">
        <v>40</v>
      </c>
      <c r="W242" s="7"/>
      <c r="X242" s="7"/>
      <c r="Y242" s="7"/>
      <c r="Z242" s="7"/>
      <c r="AA242" s="7"/>
      <c r="AB242" s="7"/>
      <c r="AC242" s="7">
        <v>30</v>
      </c>
      <c r="AD242" s="7"/>
      <c r="AE242" s="7"/>
      <c r="AF242" s="7"/>
      <c r="AG242" s="7"/>
      <c r="AH242" s="7"/>
      <c r="AI242" s="7">
        <f t="shared" si="5"/>
        <v>140</v>
      </c>
    </row>
    <row r="243" spans="1:35" x14ac:dyDescent="0.35">
      <c r="A243" s="7">
        <v>5</v>
      </c>
      <c r="B243" s="7" t="s">
        <v>13</v>
      </c>
      <c r="C243" s="7" t="s">
        <v>117</v>
      </c>
      <c r="D243" s="7"/>
      <c r="E243" s="7"/>
      <c r="F243" s="7"/>
      <c r="G243" s="7"/>
      <c r="H243" s="7">
        <v>5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>
        <v>5</v>
      </c>
      <c r="AD243" s="7"/>
      <c r="AE243" s="7"/>
      <c r="AF243" s="7"/>
      <c r="AG243" s="7"/>
      <c r="AH243" s="7"/>
      <c r="AI243" s="7">
        <f t="shared" si="5"/>
        <v>10</v>
      </c>
    </row>
    <row r="244" spans="1:35" x14ac:dyDescent="0.35">
      <c r="A244" s="7">
        <v>50</v>
      </c>
      <c r="B244" s="7" t="s">
        <v>13</v>
      </c>
      <c r="C244" s="7" t="s">
        <v>118</v>
      </c>
      <c r="D244" s="7"/>
      <c r="E244" s="7"/>
      <c r="F244" s="7"/>
      <c r="G244" s="7"/>
      <c r="H244" s="7">
        <v>50</v>
      </c>
      <c r="I244" s="7"/>
      <c r="J244" s="7"/>
      <c r="K244" s="7"/>
      <c r="L244" s="7"/>
      <c r="M244" s="7"/>
      <c r="N244" s="7"/>
      <c r="O244" s="7">
        <v>100</v>
      </c>
      <c r="P244" s="7"/>
      <c r="Q244" s="7"/>
      <c r="R244" s="7"/>
      <c r="S244" s="7"/>
      <c r="T244" s="7"/>
      <c r="U244" s="7"/>
      <c r="V244" s="7">
        <v>50</v>
      </c>
      <c r="W244" s="7"/>
      <c r="X244" s="7"/>
      <c r="Y244" s="7"/>
      <c r="Z244" s="7"/>
      <c r="AA244" s="7"/>
      <c r="AB244" s="7"/>
      <c r="AC244" s="7">
        <v>50</v>
      </c>
      <c r="AD244" s="7"/>
      <c r="AE244" s="7"/>
      <c r="AF244" s="7"/>
      <c r="AG244" s="7"/>
      <c r="AH244" s="7"/>
      <c r="AI244" s="7">
        <f t="shared" si="5"/>
        <v>250</v>
      </c>
    </row>
    <row r="245" spans="1:35" x14ac:dyDescent="0.35">
      <c r="A245" s="7"/>
      <c r="B245" s="7" t="s">
        <v>13</v>
      </c>
      <c r="C245" s="7" t="s">
        <v>119</v>
      </c>
      <c r="D245" s="7"/>
      <c r="E245" s="7"/>
      <c r="F245" s="7"/>
      <c r="G245" s="7"/>
      <c r="H245" s="7">
        <v>65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>
        <f t="shared" si="5"/>
        <v>65</v>
      </c>
    </row>
    <row r="246" spans="1:35" x14ac:dyDescent="0.35">
      <c r="A246" s="7">
        <v>15</v>
      </c>
      <c r="B246" s="7" t="s">
        <v>55</v>
      </c>
      <c r="C246" s="7" t="s">
        <v>120</v>
      </c>
      <c r="D246" s="7"/>
      <c r="E246" s="7"/>
      <c r="F246" s="7"/>
      <c r="G246" s="7"/>
      <c r="H246" s="7">
        <v>10</v>
      </c>
      <c r="I246" s="7"/>
      <c r="J246" s="7"/>
      <c r="K246" s="7"/>
      <c r="L246" s="7"/>
      <c r="M246" s="7"/>
      <c r="N246" s="7"/>
      <c r="O246" s="7">
        <v>15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>
        <v>15</v>
      </c>
      <c r="AD246" s="7"/>
      <c r="AE246" s="7"/>
      <c r="AF246" s="7"/>
      <c r="AG246" s="7"/>
      <c r="AH246" s="7"/>
      <c r="AI246" s="7">
        <f t="shared" si="5"/>
        <v>40</v>
      </c>
    </row>
    <row r="247" spans="1:35" x14ac:dyDescent="0.35">
      <c r="A247" s="7">
        <v>50</v>
      </c>
      <c r="B247" s="7" t="s">
        <v>55</v>
      </c>
      <c r="C247" s="7" t="s">
        <v>121</v>
      </c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>
        <v>50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>
        <v>50</v>
      </c>
      <c r="AD247" s="7"/>
      <c r="AE247" s="7"/>
      <c r="AF247" s="7"/>
      <c r="AG247" s="7"/>
      <c r="AH247" s="7"/>
      <c r="AI247" s="7">
        <f t="shared" si="5"/>
        <v>100</v>
      </c>
    </row>
    <row r="248" spans="1:35" x14ac:dyDescent="0.35">
      <c r="A248" s="7">
        <v>60</v>
      </c>
      <c r="B248" s="7" t="s">
        <v>55</v>
      </c>
      <c r="C248" s="7" t="s">
        <v>122</v>
      </c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>
        <v>48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>
        <v>60</v>
      </c>
      <c r="AD248" s="7"/>
      <c r="AE248" s="7"/>
      <c r="AF248" s="7"/>
      <c r="AG248" s="7"/>
      <c r="AH248" s="7"/>
      <c r="AI248" s="7">
        <f t="shared" si="5"/>
        <v>108</v>
      </c>
    </row>
    <row r="249" spans="1:35" x14ac:dyDescent="0.35">
      <c r="A249" s="7">
        <v>10</v>
      </c>
      <c r="B249" s="7" t="s">
        <v>55</v>
      </c>
      <c r="C249" s="7" t="s">
        <v>123</v>
      </c>
      <c r="D249" s="7"/>
      <c r="E249" s="7"/>
      <c r="F249" s="7"/>
      <c r="G249" s="7"/>
      <c r="H249" s="7">
        <v>10</v>
      </c>
      <c r="I249" s="7"/>
      <c r="J249" s="7"/>
      <c r="K249" s="7"/>
      <c r="L249" s="7"/>
      <c r="M249" s="7"/>
      <c r="N249" s="7"/>
      <c r="O249" s="7">
        <v>10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>
        <v>10</v>
      </c>
      <c r="AD249" s="7"/>
      <c r="AE249" s="7"/>
      <c r="AF249" s="7"/>
      <c r="AG249" s="7"/>
      <c r="AH249" s="7"/>
      <c r="AI249" s="7">
        <f t="shared" si="5"/>
        <v>30</v>
      </c>
    </row>
    <row r="250" spans="1:35" x14ac:dyDescent="0.35">
      <c r="A250" s="7">
        <v>15</v>
      </c>
      <c r="B250" s="7" t="s">
        <v>55</v>
      </c>
      <c r="C250" s="7" t="s">
        <v>124</v>
      </c>
      <c r="D250" s="7"/>
      <c r="E250" s="7"/>
      <c r="F250" s="7"/>
      <c r="G250" s="7"/>
      <c r="H250" s="7">
        <v>10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>
        <v>10</v>
      </c>
      <c r="W250" s="7"/>
      <c r="X250" s="7"/>
      <c r="Y250" s="7"/>
      <c r="Z250" s="7"/>
      <c r="AA250" s="7"/>
      <c r="AB250" s="7"/>
      <c r="AC250" s="7">
        <v>15</v>
      </c>
      <c r="AD250" s="7"/>
      <c r="AE250" s="7"/>
      <c r="AF250" s="7"/>
      <c r="AG250" s="7"/>
      <c r="AH250" s="7"/>
      <c r="AI250" s="7">
        <f t="shared" si="5"/>
        <v>35</v>
      </c>
    </row>
    <row r="251" spans="1:35" x14ac:dyDescent="0.35">
      <c r="A251" s="7"/>
      <c r="B251" s="7" t="s">
        <v>55</v>
      </c>
      <c r="C251" s="7" t="s">
        <v>125</v>
      </c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</row>
    <row r="252" spans="1:35" x14ac:dyDescent="0.35">
      <c r="A252" s="7">
        <v>10</v>
      </c>
      <c r="B252" s="7" t="s">
        <v>55</v>
      </c>
      <c r="C252" s="7" t="s">
        <v>126</v>
      </c>
      <c r="D252" s="7"/>
      <c r="E252" s="7"/>
      <c r="F252" s="7"/>
      <c r="G252" s="7"/>
      <c r="H252" s="7">
        <v>10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>
        <v>10</v>
      </c>
      <c r="AD252" s="7"/>
      <c r="AE252" s="7"/>
      <c r="AF252" s="7"/>
      <c r="AG252" s="7"/>
      <c r="AH252" s="7"/>
      <c r="AI252" s="7">
        <f>SUM(H252:AH252)</f>
        <v>20</v>
      </c>
    </row>
    <row r="253" spans="1:35" x14ac:dyDescent="0.35">
      <c r="A253" s="7"/>
      <c r="B253" s="7" t="s">
        <v>55</v>
      </c>
      <c r="C253" s="7" t="s">
        <v>127</v>
      </c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</row>
    <row r="254" spans="1:35" x14ac:dyDescent="0.35">
      <c r="A254" s="7">
        <v>40</v>
      </c>
      <c r="B254" s="9" t="s">
        <v>128</v>
      </c>
      <c r="C254" s="7" t="s">
        <v>129</v>
      </c>
      <c r="D254" s="7"/>
      <c r="E254" s="7"/>
      <c r="F254" s="7"/>
      <c r="G254" s="7"/>
      <c r="H254" s="7">
        <v>40</v>
      </c>
      <c r="I254" s="7"/>
      <c r="J254" s="7"/>
      <c r="K254" s="7"/>
      <c r="L254" s="7"/>
      <c r="M254" s="7"/>
      <c r="N254" s="7"/>
      <c r="O254" s="7">
        <v>30</v>
      </c>
      <c r="P254" s="7"/>
      <c r="Q254" s="7"/>
      <c r="R254" s="7"/>
      <c r="S254" s="7"/>
      <c r="T254" s="7"/>
      <c r="U254" s="7"/>
      <c r="V254" s="7">
        <v>30</v>
      </c>
      <c r="W254" s="7"/>
      <c r="X254" s="7"/>
      <c r="Y254" s="7"/>
      <c r="Z254" s="7"/>
      <c r="AA254" s="7"/>
      <c r="AB254" s="7"/>
      <c r="AC254" s="7">
        <v>40</v>
      </c>
      <c r="AD254" s="7"/>
      <c r="AE254" s="7"/>
      <c r="AF254" s="7"/>
      <c r="AG254" s="7"/>
      <c r="AH254" s="7"/>
      <c r="AI254" s="7">
        <f>SUM(H254:AH254)</f>
        <v>140</v>
      </c>
    </row>
    <row r="255" spans="1:35" x14ac:dyDescent="0.35">
      <c r="A255" s="7"/>
      <c r="B255" s="7" t="s">
        <v>128</v>
      </c>
      <c r="C255" s="7" t="s">
        <v>130</v>
      </c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>
        <v>20</v>
      </c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>
        <f>SUM(H255:AH255)</f>
        <v>20</v>
      </c>
    </row>
    <row r="256" spans="1:35" x14ac:dyDescent="0.35">
      <c r="A256" s="7"/>
      <c r="B256" s="7" t="s">
        <v>128</v>
      </c>
      <c r="C256" s="7" t="s">
        <v>93</v>
      </c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</row>
    <row r="257" spans="1:35" x14ac:dyDescent="0.35">
      <c r="A257" s="7"/>
      <c r="B257" s="7" t="s">
        <v>47</v>
      </c>
      <c r="C257" s="7" t="s">
        <v>131</v>
      </c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</row>
    <row r="258" spans="1:35" x14ac:dyDescent="0.35">
      <c r="A258" s="7"/>
      <c r="B258" s="7" t="s">
        <v>47</v>
      </c>
      <c r="C258" s="7" t="s">
        <v>132</v>
      </c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>
        <v>1</v>
      </c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>
        <f>SUM(H258:AH258)</f>
        <v>1</v>
      </c>
    </row>
    <row r="259" spans="1:35" x14ac:dyDescent="0.35">
      <c r="A259" s="7">
        <v>1</v>
      </c>
      <c r="B259" s="7" t="s">
        <v>133</v>
      </c>
      <c r="C259" s="7" t="s">
        <v>134</v>
      </c>
      <c r="D259" s="7"/>
      <c r="E259" s="7"/>
      <c r="F259" s="7"/>
      <c r="G259" s="7"/>
      <c r="H259" s="7">
        <v>1</v>
      </c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>
        <v>1</v>
      </c>
      <c r="AD259" s="7"/>
      <c r="AE259" s="7"/>
      <c r="AF259" s="7"/>
      <c r="AG259" s="7"/>
      <c r="AH259" s="7"/>
      <c r="AI259" s="7">
        <f>SUM(H259:AH259)</f>
        <v>2</v>
      </c>
    </row>
    <row r="260" spans="1:35" x14ac:dyDescent="0.35">
      <c r="A260">
        <v>15</v>
      </c>
      <c r="B260" s="9" t="s">
        <v>47</v>
      </c>
      <c r="C260" s="9" t="s">
        <v>138</v>
      </c>
      <c r="H260">
        <v>10</v>
      </c>
      <c r="O260">
        <v>20</v>
      </c>
      <c r="V260">
        <v>5</v>
      </c>
      <c r="AC260">
        <v>15</v>
      </c>
      <c r="AI260">
        <f>SUM(H260:AH260)</f>
        <v>50</v>
      </c>
    </row>
    <row r="261" spans="1:35" x14ac:dyDescent="0.35">
      <c r="A261">
        <v>5</v>
      </c>
      <c r="B261" s="9" t="s">
        <v>55</v>
      </c>
      <c r="C261" s="9" t="s">
        <v>139</v>
      </c>
      <c r="AC261">
        <v>5</v>
      </c>
      <c r="AI261">
        <f>SUM(H261:AH261)</f>
        <v>5</v>
      </c>
    </row>
    <row r="262" spans="1:35" ht="15" thickBot="1" x14ac:dyDescent="0.4">
      <c r="A262" s="12" t="s">
        <v>99</v>
      </c>
      <c r="G262" s="27"/>
    </row>
    <row r="263" spans="1:35" ht="15" thickBot="1" x14ac:dyDescent="0.4">
      <c r="A263" s="39" t="s">
        <v>6</v>
      </c>
      <c r="B263" s="41" t="s">
        <v>7</v>
      </c>
      <c r="C263" s="43" t="s">
        <v>8</v>
      </c>
      <c r="D263" s="45" t="s">
        <v>95</v>
      </c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7"/>
    </row>
    <row r="264" spans="1:35" ht="15" thickBot="1" x14ac:dyDescent="0.4">
      <c r="A264" s="40" t="s">
        <v>6</v>
      </c>
      <c r="B264" s="42" t="s">
        <v>7</v>
      </c>
      <c r="C264" s="44"/>
      <c r="D264" s="13">
        <v>1</v>
      </c>
      <c r="E264" s="14">
        <v>2</v>
      </c>
      <c r="F264" s="14">
        <v>3</v>
      </c>
      <c r="G264" s="14">
        <v>4</v>
      </c>
      <c r="H264" s="14">
        <v>5</v>
      </c>
      <c r="I264" s="14">
        <v>6</v>
      </c>
      <c r="J264" s="14">
        <v>7</v>
      </c>
      <c r="K264" s="14">
        <v>8</v>
      </c>
      <c r="L264" s="14">
        <v>9</v>
      </c>
      <c r="M264" s="14">
        <v>10</v>
      </c>
      <c r="N264" s="14">
        <v>11</v>
      </c>
      <c r="O264" s="14">
        <v>12</v>
      </c>
      <c r="P264" s="14">
        <v>13</v>
      </c>
      <c r="Q264" s="14">
        <v>14</v>
      </c>
      <c r="R264" s="14">
        <v>15</v>
      </c>
      <c r="S264" s="14">
        <v>16</v>
      </c>
      <c r="T264" s="14">
        <v>17</v>
      </c>
      <c r="U264" s="14">
        <v>18</v>
      </c>
      <c r="V264" s="14">
        <v>19</v>
      </c>
      <c r="W264" s="14">
        <v>20</v>
      </c>
      <c r="X264" s="14">
        <v>21</v>
      </c>
      <c r="Y264" s="14">
        <v>22</v>
      </c>
      <c r="Z264" s="14">
        <v>23</v>
      </c>
      <c r="AA264" s="14">
        <v>24</v>
      </c>
      <c r="AB264" s="14">
        <v>25</v>
      </c>
      <c r="AC264" s="14">
        <v>26</v>
      </c>
      <c r="AD264" s="14">
        <v>27</v>
      </c>
      <c r="AE264" s="14">
        <v>28</v>
      </c>
      <c r="AF264" s="14">
        <v>29</v>
      </c>
      <c r="AG264" s="14">
        <v>30</v>
      </c>
      <c r="AH264" s="14">
        <v>31</v>
      </c>
      <c r="AI264" s="15" t="s">
        <v>96</v>
      </c>
    </row>
    <row r="265" spans="1:35" x14ac:dyDescent="0.35">
      <c r="A265" s="5">
        <v>30</v>
      </c>
      <c r="B265" t="s">
        <v>38</v>
      </c>
      <c r="C265" s="5" t="s">
        <v>101</v>
      </c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</row>
    <row r="266" spans="1:35" x14ac:dyDescent="0.35">
      <c r="A266" s="7">
        <v>30</v>
      </c>
      <c r="B266" t="s">
        <v>30</v>
      </c>
      <c r="C266" s="7" t="s">
        <v>102</v>
      </c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</row>
    <row r="267" spans="1:35" x14ac:dyDescent="0.35">
      <c r="A267" s="7">
        <v>90</v>
      </c>
      <c r="B267" t="s">
        <v>38</v>
      </c>
      <c r="C267" s="7" t="s">
        <v>103</v>
      </c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</row>
    <row r="268" spans="1:35" x14ac:dyDescent="0.35">
      <c r="A268" s="7">
        <v>150</v>
      </c>
      <c r="B268" s="5" t="s">
        <v>13</v>
      </c>
      <c r="C268" s="7" t="s">
        <v>104</v>
      </c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</row>
    <row r="269" spans="1:35" x14ac:dyDescent="0.35">
      <c r="A269" s="7">
        <v>2400</v>
      </c>
      <c r="B269" s="5" t="s">
        <v>13</v>
      </c>
      <c r="C269" s="7" t="s">
        <v>105</v>
      </c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</row>
    <row r="270" spans="1:35" x14ac:dyDescent="0.35">
      <c r="A270" s="7">
        <v>6000</v>
      </c>
      <c r="B270" s="5" t="s">
        <v>55</v>
      </c>
      <c r="C270" s="7" t="s">
        <v>106</v>
      </c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</row>
    <row r="271" spans="1:35" x14ac:dyDescent="0.35">
      <c r="A271" s="7">
        <v>9600</v>
      </c>
      <c r="B271" s="5" t="s">
        <v>55</v>
      </c>
      <c r="C271" s="7" t="s">
        <v>107</v>
      </c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</row>
    <row r="272" spans="1:35" x14ac:dyDescent="0.35">
      <c r="A272" s="7">
        <v>2000</v>
      </c>
      <c r="B272" s="5" t="s">
        <v>13</v>
      </c>
      <c r="C272" s="7" t="s">
        <v>108</v>
      </c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</row>
    <row r="273" spans="1:35" x14ac:dyDescent="0.35">
      <c r="A273" s="7">
        <v>2000</v>
      </c>
      <c r="B273" s="5" t="s">
        <v>13</v>
      </c>
      <c r="C273" s="7" t="s">
        <v>109</v>
      </c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</row>
    <row r="274" spans="1:35" x14ac:dyDescent="0.35">
      <c r="A274" s="7">
        <v>2400</v>
      </c>
      <c r="B274" s="5" t="s">
        <v>13</v>
      </c>
      <c r="C274" s="7" t="s">
        <v>110</v>
      </c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</row>
    <row r="275" spans="1:35" x14ac:dyDescent="0.35">
      <c r="A275" s="7">
        <v>150</v>
      </c>
      <c r="B275" s="7" t="s">
        <v>111</v>
      </c>
      <c r="C275" s="7" t="s">
        <v>112</v>
      </c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</row>
    <row r="276" spans="1:35" x14ac:dyDescent="0.35">
      <c r="A276" s="7">
        <v>150</v>
      </c>
      <c r="B276" s="7" t="s">
        <v>111</v>
      </c>
      <c r="C276" s="7" t="s">
        <v>113</v>
      </c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</row>
    <row r="277" spans="1:35" x14ac:dyDescent="0.35">
      <c r="A277" s="7">
        <v>150</v>
      </c>
      <c r="B277" s="7" t="s">
        <v>111</v>
      </c>
      <c r="C277" s="7" t="s">
        <v>114</v>
      </c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</row>
    <row r="278" spans="1:35" x14ac:dyDescent="0.35">
      <c r="A278" s="7">
        <v>360</v>
      </c>
      <c r="B278" s="7" t="s">
        <v>13</v>
      </c>
      <c r="C278" s="7" t="s">
        <v>115</v>
      </c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</row>
    <row r="279" spans="1:35" x14ac:dyDescent="0.35">
      <c r="A279" s="7">
        <v>360</v>
      </c>
      <c r="B279" s="7" t="s">
        <v>13</v>
      </c>
      <c r="C279" s="7" t="s">
        <v>116</v>
      </c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</row>
    <row r="280" spans="1:35" x14ac:dyDescent="0.35">
      <c r="A280" s="7">
        <v>150</v>
      </c>
      <c r="B280" s="7" t="s">
        <v>13</v>
      </c>
      <c r="C280" s="7" t="s">
        <v>117</v>
      </c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</row>
    <row r="281" spans="1:35" x14ac:dyDescent="0.35">
      <c r="A281" s="7">
        <v>300</v>
      </c>
      <c r="B281" s="7" t="s">
        <v>13</v>
      </c>
      <c r="C281" s="7" t="s">
        <v>118</v>
      </c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</row>
    <row r="282" spans="1:35" x14ac:dyDescent="0.35">
      <c r="A282" s="7">
        <v>600</v>
      </c>
      <c r="B282" s="7" t="s">
        <v>13</v>
      </c>
      <c r="C282" s="7" t="s">
        <v>119</v>
      </c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</row>
    <row r="283" spans="1:35" x14ac:dyDescent="0.35">
      <c r="A283" s="7">
        <v>150</v>
      </c>
      <c r="B283" s="7" t="s">
        <v>55</v>
      </c>
      <c r="C283" s="7" t="s">
        <v>120</v>
      </c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</row>
    <row r="284" spans="1:35" x14ac:dyDescent="0.35">
      <c r="A284" s="7">
        <v>300</v>
      </c>
      <c r="B284" s="7" t="s">
        <v>55</v>
      </c>
      <c r="C284" s="7" t="s">
        <v>121</v>
      </c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</row>
    <row r="285" spans="1:35" x14ac:dyDescent="0.35">
      <c r="A285" s="7">
        <v>300</v>
      </c>
      <c r="B285" s="7" t="s">
        <v>55</v>
      </c>
      <c r="C285" s="7" t="s">
        <v>122</v>
      </c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</row>
    <row r="286" spans="1:35" x14ac:dyDescent="0.35">
      <c r="A286" s="7">
        <v>350</v>
      </c>
      <c r="B286" s="7" t="s">
        <v>55</v>
      </c>
      <c r="C286" s="7" t="s">
        <v>123</v>
      </c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</row>
    <row r="287" spans="1:35" x14ac:dyDescent="0.35">
      <c r="A287" s="7">
        <v>400</v>
      </c>
      <c r="B287" s="7" t="s">
        <v>55</v>
      </c>
      <c r="C287" s="7" t="s">
        <v>124</v>
      </c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</row>
    <row r="288" spans="1:35" x14ac:dyDescent="0.35">
      <c r="A288" s="7">
        <v>400</v>
      </c>
      <c r="B288" s="7" t="s">
        <v>55</v>
      </c>
      <c r="C288" s="7" t="s">
        <v>125</v>
      </c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</row>
    <row r="289" spans="1:35" x14ac:dyDescent="0.35">
      <c r="A289" s="7">
        <v>400</v>
      </c>
      <c r="B289" s="7" t="s">
        <v>55</v>
      </c>
      <c r="C289" s="7" t="s">
        <v>126</v>
      </c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</row>
    <row r="290" spans="1:35" x14ac:dyDescent="0.35">
      <c r="A290" s="7">
        <v>400</v>
      </c>
      <c r="B290" s="7" t="s">
        <v>55</v>
      </c>
      <c r="C290" s="7" t="s">
        <v>127</v>
      </c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</row>
    <row r="291" spans="1:35" x14ac:dyDescent="0.35">
      <c r="A291" s="7">
        <v>360</v>
      </c>
      <c r="B291" s="9" t="s">
        <v>128</v>
      </c>
      <c r="C291" s="7" t="s">
        <v>129</v>
      </c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</row>
    <row r="292" spans="1:35" x14ac:dyDescent="0.35">
      <c r="A292" s="7">
        <v>300</v>
      </c>
      <c r="B292" s="7" t="s">
        <v>128</v>
      </c>
      <c r="C292" s="7" t="s">
        <v>130</v>
      </c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</row>
    <row r="293" spans="1:35" x14ac:dyDescent="0.35">
      <c r="A293" s="7">
        <v>100</v>
      </c>
      <c r="B293" s="7" t="s">
        <v>128</v>
      </c>
      <c r="C293" s="7" t="s">
        <v>93</v>
      </c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</row>
    <row r="294" spans="1:35" x14ac:dyDescent="0.35">
      <c r="A294" s="7">
        <v>150</v>
      </c>
      <c r="B294" s="7" t="s">
        <v>47</v>
      </c>
      <c r="C294" s="7" t="s">
        <v>131</v>
      </c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</row>
    <row r="295" spans="1:35" x14ac:dyDescent="0.35">
      <c r="A295" s="7">
        <v>50</v>
      </c>
      <c r="B295" s="7" t="s">
        <v>47</v>
      </c>
      <c r="C295" s="7" t="s">
        <v>132</v>
      </c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</row>
    <row r="296" spans="1:35" x14ac:dyDescent="0.35">
      <c r="A296" s="7">
        <v>30</v>
      </c>
      <c r="B296" s="7" t="s">
        <v>133</v>
      </c>
      <c r="C296" s="7" t="s">
        <v>134</v>
      </c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</row>
    <row r="297" spans="1:35" ht="15" thickBot="1" x14ac:dyDescent="0.4"/>
    <row r="298" spans="1:35" ht="15" thickBot="1" x14ac:dyDescent="0.4">
      <c r="A298" s="45" t="s">
        <v>140</v>
      </c>
      <c r="B298" s="51"/>
      <c r="C298" s="51"/>
      <c r="D298" s="51"/>
      <c r="E298" s="51"/>
      <c r="F298" s="51"/>
      <c r="G298" s="5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5" thickBot="1" x14ac:dyDescent="0.4">
      <c r="A299" s="39" t="s">
        <v>6</v>
      </c>
      <c r="B299" s="41" t="s">
        <v>7</v>
      </c>
      <c r="C299" s="55" t="s">
        <v>8</v>
      </c>
      <c r="D299" s="45" t="s">
        <v>9</v>
      </c>
      <c r="E299" s="52"/>
      <c r="F299" s="45" t="s">
        <v>9</v>
      </c>
      <c r="G299" s="5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24.5" thickBot="1" x14ac:dyDescent="0.4">
      <c r="A300" s="53" t="s">
        <v>6</v>
      </c>
      <c r="B300" s="54" t="s">
        <v>7</v>
      </c>
      <c r="C300" s="54"/>
      <c r="D300" s="4" t="s">
        <v>10</v>
      </c>
      <c r="E300" s="4" t="s">
        <v>11</v>
      </c>
      <c r="F300" s="4" t="s">
        <v>12</v>
      </c>
      <c r="G300" s="4" t="s">
        <v>11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x14ac:dyDescent="0.35">
      <c r="A301" s="5"/>
      <c r="B301" s="5" t="s">
        <v>40</v>
      </c>
      <c r="C301" s="5" t="s">
        <v>141</v>
      </c>
      <c r="D301" s="6"/>
      <c r="E301" s="6">
        <f t="shared" ref="E301:E314" si="6">+D301*A301</f>
        <v>0</v>
      </c>
      <c r="F301" s="6"/>
      <c r="G301" s="6"/>
    </row>
    <row r="302" spans="1:35" x14ac:dyDescent="0.35">
      <c r="A302" s="7"/>
      <c r="B302" s="7" t="s">
        <v>40</v>
      </c>
      <c r="C302" s="7" t="s">
        <v>142</v>
      </c>
      <c r="D302" s="8"/>
      <c r="E302" s="8">
        <f t="shared" si="6"/>
        <v>0</v>
      </c>
      <c r="F302" s="8"/>
      <c r="G302" s="8"/>
    </row>
    <row r="303" spans="1:35" x14ac:dyDescent="0.35">
      <c r="A303" s="7"/>
      <c r="B303" s="7" t="s">
        <v>40</v>
      </c>
      <c r="C303" s="7" t="s">
        <v>143</v>
      </c>
      <c r="D303" s="8"/>
      <c r="E303" s="8">
        <f t="shared" si="6"/>
        <v>0</v>
      </c>
      <c r="F303" s="8"/>
      <c r="G303" s="8"/>
    </row>
    <row r="304" spans="1:35" x14ac:dyDescent="0.35">
      <c r="A304" s="7"/>
      <c r="B304" s="7" t="s">
        <v>40</v>
      </c>
      <c r="C304" s="7" t="s">
        <v>144</v>
      </c>
      <c r="D304" s="8"/>
      <c r="E304" s="8">
        <f t="shared" si="6"/>
        <v>0</v>
      </c>
      <c r="F304" s="8"/>
      <c r="G304" s="8"/>
    </row>
    <row r="305" spans="1:35" x14ac:dyDescent="0.35">
      <c r="A305" s="7"/>
      <c r="B305" s="7" t="s">
        <v>40</v>
      </c>
      <c r="C305" s="7" t="s">
        <v>145</v>
      </c>
      <c r="D305" s="8"/>
      <c r="E305" s="8">
        <f t="shared" si="6"/>
        <v>0</v>
      </c>
      <c r="F305" s="8"/>
      <c r="G305" s="8"/>
    </row>
    <row r="306" spans="1:35" x14ac:dyDescent="0.35">
      <c r="A306" s="7"/>
      <c r="B306" s="7" t="s">
        <v>40</v>
      </c>
      <c r="C306" s="7" t="s">
        <v>146</v>
      </c>
      <c r="D306" s="8"/>
      <c r="E306" s="8">
        <f t="shared" si="6"/>
        <v>0</v>
      </c>
      <c r="F306" s="8"/>
      <c r="G306" s="8"/>
    </row>
    <row r="307" spans="1:35" x14ac:dyDescent="0.35">
      <c r="A307" s="7"/>
      <c r="B307" s="7" t="s">
        <v>40</v>
      </c>
      <c r="C307" s="7" t="s">
        <v>147</v>
      </c>
      <c r="D307" s="8"/>
      <c r="E307" s="8">
        <f t="shared" si="6"/>
        <v>0</v>
      </c>
      <c r="F307" s="8"/>
      <c r="G307" s="8"/>
    </row>
    <row r="308" spans="1:35" x14ac:dyDescent="0.35">
      <c r="A308" s="7"/>
      <c r="B308" s="7" t="s">
        <v>148</v>
      </c>
      <c r="C308" s="7" t="s">
        <v>149</v>
      </c>
      <c r="D308" s="8"/>
      <c r="E308" s="8">
        <f t="shared" si="6"/>
        <v>0</v>
      </c>
      <c r="F308" s="8"/>
      <c r="G308" s="8"/>
    </row>
    <row r="309" spans="1:35" x14ac:dyDescent="0.35">
      <c r="A309" s="7"/>
      <c r="B309" s="7" t="s">
        <v>148</v>
      </c>
      <c r="C309" s="7" t="s">
        <v>150</v>
      </c>
      <c r="D309" s="8"/>
      <c r="E309" s="8">
        <f t="shared" si="6"/>
        <v>0</v>
      </c>
      <c r="F309" s="8"/>
      <c r="G309" s="8"/>
    </row>
    <row r="310" spans="1:35" x14ac:dyDescent="0.35">
      <c r="A310" s="7"/>
      <c r="B310" s="7" t="s">
        <v>148</v>
      </c>
      <c r="C310" s="7" t="s">
        <v>151</v>
      </c>
      <c r="D310" s="8"/>
      <c r="E310" s="8">
        <f t="shared" si="6"/>
        <v>0</v>
      </c>
      <c r="F310" s="8"/>
      <c r="G310" s="8"/>
    </row>
    <row r="311" spans="1:35" x14ac:dyDescent="0.35">
      <c r="A311" s="7"/>
      <c r="B311" s="7" t="s">
        <v>148</v>
      </c>
      <c r="C311" s="7" t="s">
        <v>151</v>
      </c>
      <c r="D311" s="8"/>
      <c r="E311" s="8">
        <f t="shared" si="6"/>
        <v>0</v>
      </c>
      <c r="F311" s="8"/>
      <c r="G311" s="8"/>
    </row>
    <row r="312" spans="1:35" x14ac:dyDescent="0.35">
      <c r="A312" s="7"/>
      <c r="B312" s="7" t="s">
        <v>148</v>
      </c>
      <c r="C312" s="7" t="s">
        <v>152</v>
      </c>
      <c r="D312" s="8"/>
      <c r="E312" s="8">
        <f t="shared" si="6"/>
        <v>0</v>
      </c>
      <c r="F312" s="8"/>
      <c r="G312" s="8"/>
    </row>
    <row r="313" spans="1:35" x14ac:dyDescent="0.35">
      <c r="A313" s="7"/>
      <c r="B313" s="7" t="s">
        <v>148</v>
      </c>
      <c r="C313" s="7" t="s">
        <v>149</v>
      </c>
      <c r="D313" s="8"/>
      <c r="E313" s="8">
        <f t="shared" si="6"/>
        <v>0</v>
      </c>
      <c r="F313" s="8"/>
      <c r="G313" s="8"/>
    </row>
    <row r="314" spans="1:35" x14ac:dyDescent="0.35">
      <c r="A314" s="7"/>
      <c r="B314" s="7" t="s">
        <v>40</v>
      </c>
      <c r="C314" s="7" t="s">
        <v>153</v>
      </c>
      <c r="D314" s="8"/>
      <c r="E314" s="8">
        <f t="shared" si="6"/>
        <v>0</v>
      </c>
      <c r="F314" s="8"/>
      <c r="G314" s="8"/>
    </row>
    <row r="315" spans="1:35" x14ac:dyDescent="0.35">
      <c r="A315" s="7">
        <v>5</v>
      </c>
      <c r="B315" s="7" t="s">
        <v>148</v>
      </c>
      <c r="C315" s="7" t="s">
        <v>154</v>
      </c>
      <c r="D315" s="8"/>
      <c r="E315" s="8"/>
      <c r="F315" s="8"/>
      <c r="G315" s="8"/>
    </row>
    <row r="316" spans="1:35" x14ac:dyDescent="0.35">
      <c r="A316" s="10" t="s">
        <v>11</v>
      </c>
      <c r="B316" s="10"/>
      <c r="C316" s="10"/>
      <c r="D316" s="11"/>
      <c r="E316" s="11">
        <f t="shared" ref="E316" si="7">SUM(E301:E315)</f>
        <v>0</v>
      </c>
      <c r="F316" s="11"/>
      <c r="G316" s="11">
        <f>SUM(G301:G315)</f>
        <v>0</v>
      </c>
    </row>
    <row r="319" spans="1:35" ht="15" thickBot="1" x14ac:dyDescent="0.4">
      <c r="A319" s="12" t="s">
        <v>94</v>
      </c>
    </row>
    <row r="320" spans="1:35" ht="15" thickBot="1" x14ac:dyDescent="0.4">
      <c r="A320" s="39" t="s">
        <v>6</v>
      </c>
      <c r="B320" s="41" t="s">
        <v>7</v>
      </c>
      <c r="C320" s="43" t="s">
        <v>8</v>
      </c>
      <c r="D320" s="45" t="s">
        <v>95</v>
      </c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7"/>
    </row>
    <row r="321" spans="1:35" ht="15" thickBot="1" x14ac:dyDescent="0.4">
      <c r="A321" s="40" t="s">
        <v>6</v>
      </c>
      <c r="B321" s="42" t="s">
        <v>7</v>
      </c>
      <c r="C321" s="44"/>
      <c r="D321" s="13">
        <v>1</v>
      </c>
      <c r="E321" s="14">
        <v>2</v>
      </c>
      <c r="F321" s="14">
        <v>3</v>
      </c>
      <c r="G321" s="14">
        <v>4</v>
      </c>
      <c r="H321" s="14">
        <v>5</v>
      </c>
      <c r="I321" s="14">
        <v>6</v>
      </c>
      <c r="J321" s="14">
        <v>7</v>
      </c>
      <c r="K321" s="14">
        <v>8</v>
      </c>
      <c r="L321" s="14">
        <v>9</v>
      </c>
      <c r="M321" s="14">
        <v>10</v>
      </c>
      <c r="N321" s="14">
        <v>11</v>
      </c>
      <c r="O321" s="14">
        <v>12</v>
      </c>
      <c r="P321" s="14">
        <v>13</v>
      </c>
      <c r="Q321" s="14">
        <v>14</v>
      </c>
      <c r="R321" s="14">
        <v>15</v>
      </c>
      <c r="S321" s="14">
        <v>16</v>
      </c>
      <c r="T321" s="14">
        <v>17</v>
      </c>
      <c r="U321" s="14">
        <v>18</v>
      </c>
      <c r="V321" s="14">
        <v>19</v>
      </c>
      <c r="W321" s="14">
        <v>20</v>
      </c>
      <c r="X321" s="14">
        <v>21</v>
      </c>
      <c r="Y321" s="14">
        <v>22</v>
      </c>
      <c r="Z321" s="14">
        <v>23</v>
      </c>
      <c r="AA321" s="14">
        <v>24</v>
      </c>
      <c r="AB321" s="14">
        <v>25</v>
      </c>
      <c r="AC321" s="14">
        <v>26</v>
      </c>
      <c r="AD321" s="14">
        <v>27</v>
      </c>
      <c r="AE321" s="14">
        <v>28</v>
      </c>
      <c r="AF321" s="14">
        <v>29</v>
      </c>
      <c r="AG321" s="14">
        <v>30</v>
      </c>
      <c r="AH321" s="14">
        <v>31</v>
      </c>
      <c r="AI321" s="15" t="s">
        <v>96</v>
      </c>
    </row>
    <row r="322" spans="1:35" x14ac:dyDescent="0.35">
      <c r="A322" s="5"/>
      <c r="B322" s="5"/>
      <c r="C322" s="5" t="s">
        <v>141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</row>
    <row r="323" spans="1:35" x14ac:dyDescent="0.35">
      <c r="A323" s="7"/>
      <c r="B323" s="7"/>
      <c r="C323" s="7" t="s">
        <v>142</v>
      </c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</row>
    <row r="324" spans="1:35" x14ac:dyDescent="0.35">
      <c r="A324" s="7"/>
      <c r="B324" s="7"/>
      <c r="C324" s="7" t="s">
        <v>143</v>
      </c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</row>
    <row r="325" spans="1:35" x14ac:dyDescent="0.35">
      <c r="A325" s="7"/>
      <c r="B325" s="7"/>
      <c r="C325" s="7" t="s">
        <v>144</v>
      </c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</row>
    <row r="326" spans="1:35" x14ac:dyDescent="0.35">
      <c r="A326" s="7"/>
      <c r="B326" s="7"/>
      <c r="C326" s="7" t="s">
        <v>145</v>
      </c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</row>
    <row r="327" spans="1:35" x14ac:dyDescent="0.35">
      <c r="A327" s="7"/>
      <c r="B327" s="7"/>
      <c r="C327" s="7" t="s">
        <v>146</v>
      </c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</row>
    <row r="328" spans="1:35" x14ac:dyDescent="0.35">
      <c r="A328" s="7"/>
      <c r="B328" s="7"/>
      <c r="C328" s="7" t="s">
        <v>147</v>
      </c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</row>
    <row r="329" spans="1:35" x14ac:dyDescent="0.35">
      <c r="A329" s="7"/>
      <c r="B329" s="7"/>
      <c r="C329" s="7" t="s">
        <v>149</v>
      </c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</row>
    <row r="330" spans="1:35" x14ac:dyDescent="0.35">
      <c r="A330" s="7"/>
      <c r="B330" s="7"/>
      <c r="C330" s="7" t="s">
        <v>150</v>
      </c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</row>
    <row r="331" spans="1:35" x14ac:dyDescent="0.35">
      <c r="A331" s="7"/>
      <c r="B331" s="7"/>
      <c r="C331" s="7" t="s">
        <v>151</v>
      </c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</row>
    <row r="332" spans="1:35" x14ac:dyDescent="0.35">
      <c r="A332" s="7"/>
      <c r="B332" s="7"/>
      <c r="C332" s="7" t="s">
        <v>151</v>
      </c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</row>
    <row r="333" spans="1:35" x14ac:dyDescent="0.35">
      <c r="A333" s="7"/>
      <c r="B333" s="7"/>
      <c r="C333" s="7" t="s">
        <v>152</v>
      </c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</row>
    <row r="334" spans="1:35" x14ac:dyDescent="0.35">
      <c r="A334" s="7"/>
      <c r="B334" s="7"/>
      <c r="C334" s="7" t="s">
        <v>149</v>
      </c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</row>
    <row r="335" spans="1:35" x14ac:dyDescent="0.35">
      <c r="A335" s="7"/>
      <c r="B335" s="7"/>
      <c r="C335" s="7" t="s">
        <v>153</v>
      </c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</row>
    <row r="336" spans="1:35" x14ac:dyDescent="0.35">
      <c r="A336" s="7">
        <v>5</v>
      </c>
      <c r="B336" s="7" t="s">
        <v>155</v>
      </c>
      <c r="C336" s="7" t="s">
        <v>154</v>
      </c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</row>
    <row r="337" spans="1:35" x14ac:dyDescent="0.3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</row>
    <row r="338" spans="1:35" x14ac:dyDescent="0.3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</row>
    <row r="339" spans="1:35" ht="15" thickBot="1" x14ac:dyDescent="0.4">
      <c r="A339" s="29" t="s">
        <v>156</v>
      </c>
      <c r="B339" s="28"/>
      <c r="C339" s="30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</row>
    <row r="340" spans="1:35" ht="15" thickBot="1" x14ac:dyDescent="0.4">
      <c r="A340" s="39" t="s">
        <v>6</v>
      </c>
      <c r="B340" s="41" t="s">
        <v>7</v>
      </c>
      <c r="C340" s="43" t="s">
        <v>8</v>
      </c>
      <c r="D340" s="45" t="s">
        <v>95</v>
      </c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7"/>
    </row>
    <row r="341" spans="1:35" ht="24.5" thickBot="1" x14ac:dyDescent="0.4">
      <c r="A341" s="48" t="s">
        <v>6</v>
      </c>
      <c r="B341" s="49" t="s">
        <v>7</v>
      </c>
      <c r="C341" s="50"/>
      <c r="D341" s="31">
        <v>1</v>
      </c>
      <c r="E341" s="32">
        <v>2</v>
      </c>
      <c r="F341" s="32">
        <v>3</v>
      </c>
      <c r="G341" s="32">
        <v>4</v>
      </c>
      <c r="H341" s="32">
        <v>5</v>
      </c>
      <c r="I341" s="32">
        <v>6</v>
      </c>
      <c r="J341" s="32">
        <v>7</v>
      </c>
      <c r="K341" s="32">
        <v>8</v>
      </c>
      <c r="L341" s="32">
        <v>9</v>
      </c>
      <c r="M341" s="32">
        <v>10</v>
      </c>
      <c r="N341" s="32">
        <v>11</v>
      </c>
      <c r="O341" s="32">
        <v>12</v>
      </c>
      <c r="P341" s="32">
        <v>13</v>
      </c>
      <c r="Q341" s="32">
        <v>14</v>
      </c>
      <c r="R341" s="32">
        <v>15</v>
      </c>
      <c r="S341" s="32">
        <v>16</v>
      </c>
      <c r="T341" s="32">
        <v>17</v>
      </c>
      <c r="U341" s="32">
        <v>18</v>
      </c>
      <c r="V341" s="32">
        <v>19</v>
      </c>
      <c r="W341" s="32">
        <v>20</v>
      </c>
      <c r="X341" s="32">
        <v>21</v>
      </c>
      <c r="Y341" s="32">
        <v>22</v>
      </c>
      <c r="Z341" s="32">
        <v>23</v>
      </c>
      <c r="AA341" s="32">
        <v>24</v>
      </c>
      <c r="AB341" s="32">
        <v>25</v>
      </c>
      <c r="AC341" s="32">
        <v>26</v>
      </c>
      <c r="AD341" s="32">
        <v>27</v>
      </c>
      <c r="AE341" s="32">
        <v>28</v>
      </c>
      <c r="AF341" s="32">
        <v>29</v>
      </c>
      <c r="AG341" s="32">
        <v>30</v>
      </c>
      <c r="AH341" s="32">
        <v>31</v>
      </c>
      <c r="AI341" s="33" t="s">
        <v>157</v>
      </c>
    </row>
    <row r="342" spans="1:35" x14ac:dyDescent="0.35">
      <c r="A342" s="34"/>
      <c r="B342" s="35"/>
      <c r="C342" s="35" t="s">
        <v>141</v>
      </c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</row>
    <row r="343" spans="1:35" x14ac:dyDescent="0.35">
      <c r="A343" s="36"/>
      <c r="B343" s="7"/>
      <c r="C343" s="7" t="s">
        <v>142</v>
      </c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</row>
    <row r="344" spans="1:35" x14ac:dyDescent="0.35">
      <c r="A344" s="36"/>
      <c r="B344" s="7"/>
      <c r="C344" s="7" t="s">
        <v>143</v>
      </c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</row>
    <row r="345" spans="1:35" x14ac:dyDescent="0.35">
      <c r="A345" s="36"/>
      <c r="B345" s="7"/>
      <c r="C345" s="7" t="s">
        <v>144</v>
      </c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</row>
    <row r="346" spans="1:35" x14ac:dyDescent="0.35">
      <c r="A346" s="36"/>
      <c r="B346" s="7"/>
      <c r="C346" s="7" t="s">
        <v>145</v>
      </c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</row>
    <row r="347" spans="1:35" x14ac:dyDescent="0.35">
      <c r="A347" s="36"/>
      <c r="B347" s="7"/>
      <c r="C347" s="7" t="s">
        <v>146</v>
      </c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</row>
    <row r="348" spans="1:35" x14ac:dyDescent="0.35">
      <c r="A348" s="36"/>
      <c r="B348" s="7"/>
      <c r="C348" s="7" t="s">
        <v>147</v>
      </c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</row>
    <row r="349" spans="1:35" x14ac:dyDescent="0.35">
      <c r="A349" s="36"/>
      <c r="B349" s="7"/>
      <c r="C349" s="7" t="s">
        <v>149</v>
      </c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</row>
    <row r="350" spans="1:35" x14ac:dyDescent="0.35">
      <c r="A350" s="36"/>
      <c r="B350" s="7"/>
      <c r="C350" s="7" t="s">
        <v>150</v>
      </c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</row>
    <row r="351" spans="1:35" x14ac:dyDescent="0.35">
      <c r="A351" s="36"/>
      <c r="B351" s="7"/>
      <c r="C351" s="7" t="s">
        <v>151</v>
      </c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</row>
    <row r="352" spans="1:35" x14ac:dyDescent="0.35">
      <c r="A352" s="36"/>
      <c r="B352" s="7"/>
      <c r="C352" s="7" t="s">
        <v>151</v>
      </c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</row>
    <row r="353" spans="1:35" x14ac:dyDescent="0.35">
      <c r="A353" s="36"/>
      <c r="B353" s="7"/>
      <c r="C353" s="7" t="s">
        <v>152</v>
      </c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</row>
    <row r="354" spans="1:35" x14ac:dyDescent="0.35">
      <c r="A354" s="36"/>
      <c r="B354" s="7"/>
      <c r="C354" s="7" t="s">
        <v>149</v>
      </c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</row>
    <row r="355" spans="1:35" x14ac:dyDescent="0.35">
      <c r="A355" s="36"/>
      <c r="B355" s="7"/>
      <c r="C355" s="7" t="s">
        <v>153</v>
      </c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</row>
    <row r="356" spans="1:35" ht="15" thickBot="1" x14ac:dyDescent="0.4">
      <c r="A356" s="36"/>
      <c r="B356" s="7"/>
      <c r="C356" s="7" t="s">
        <v>154</v>
      </c>
      <c r="D356" s="37">
        <v>100</v>
      </c>
      <c r="E356" s="37">
        <v>100</v>
      </c>
      <c r="F356" s="37">
        <v>100</v>
      </c>
      <c r="G356" s="37">
        <v>100</v>
      </c>
      <c r="H356" s="37">
        <v>100</v>
      </c>
      <c r="I356" s="37">
        <v>100</v>
      </c>
      <c r="J356" s="37">
        <v>100</v>
      </c>
      <c r="K356" s="37">
        <v>100</v>
      </c>
      <c r="L356" s="37">
        <v>100</v>
      </c>
      <c r="M356" s="37">
        <v>100</v>
      </c>
      <c r="N356" s="37">
        <v>100</v>
      </c>
      <c r="O356" s="37">
        <v>100</v>
      </c>
      <c r="P356" s="37">
        <v>100</v>
      </c>
      <c r="Q356" s="37">
        <v>100</v>
      </c>
      <c r="R356" s="37">
        <v>100</v>
      </c>
      <c r="S356" s="37">
        <v>100</v>
      </c>
      <c r="T356" s="37">
        <v>100</v>
      </c>
      <c r="U356" s="37">
        <v>100</v>
      </c>
      <c r="V356" s="37">
        <v>100</v>
      </c>
      <c r="W356" s="37">
        <v>100</v>
      </c>
      <c r="X356" s="37">
        <v>100</v>
      </c>
      <c r="Y356" s="37">
        <v>100</v>
      </c>
      <c r="Z356" s="37">
        <v>100</v>
      </c>
      <c r="AA356" s="37">
        <v>100</v>
      </c>
      <c r="AB356" s="37">
        <v>100</v>
      </c>
      <c r="AC356" s="37">
        <v>100</v>
      </c>
      <c r="AD356" s="37">
        <v>100</v>
      </c>
      <c r="AE356" s="37">
        <v>100</v>
      </c>
      <c r="AF356" s="37">
        <v>100</v>
      </c>
      <c r="AG356" s="37">
        <v>100</v>
      </c>
      <c r="AI356" s="37">
        <f>SUM(D356:AG356)</f>
        <v>3000</v>
      </c>
    </row>
    <row r="357" spans="1:35" ht="15" thickBot="1" x14ac:dyDescent="0.4">
      <c r="A357" s="38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</row>
  </sheetData>
  <sheetProtection algorithmName="SHA-512" hashValue="GOUWQQ4A46P3sW08d/Ow1jjZzbIx3LnD9kzzEHkhaF59oIc/24ZC0xa1JgiwjXTeanL82Ds/GQTMIfnFHlNZNw==" saltValue="6lpMaGZKiSJ0yhp50aW4NA==" spinCount="100000" sheet="1" objects="1" scenarios="1"/>
  <mergeCells count="47">
    <mergeCell ref="A69:A70"/>
    <mergeCell ref="B69:B70"/>
    <mergeCell ref="C69:C70"/>
    <mergeCell ref="D69:AI69"/>
    <mergeCell ref="B3:E3"/>
    <mergeCell ref="B4:E4"/>
    <mergeCell ref="B5:E5"/>
    <mergeCell ref="B6:E6"/>
    <mergeCell ref="A7:G7"/>
    <mergeCell ref="A8:G8"/>
    <mergeCell ref="A9:A10"/>
    <mergeCell ref="B9:B10"/>
    <mergeCell ref="C9:C10"/>
    <mergeCell ref="D9:E9"/>
    <mergeCell ref="F9:G9"/>
    <mergeCell ref="A187:A188"/>
    <mergeCell ref="B187:B188"/>
    <mergeCell ref="C187:C188"/>
    <mergeCell ref="D187:E187"/>
    <mergeCell ref="F187:G187"/>
    <mergeCell ref="A128:A129"/>
    <mergeCell ref="B128:B129"/>
    <mergeCell ref="C128:C129"/>
    <mergeCell ref="D128:AI128"/>
    <mergeCell ref="A186:G186"/>
    <mergeCell ref="A226:A227"/>
    <mergeCell ref="B226:B227"/>
    <mergeCell ref="C226:C227"/>
    <mergeCell ref="D226:AI226"/>
    <mergeCell ref="A263:A264"/>
    <mergeCell ref="B263:B264"/>
    <mergeCell ref="C263:C264"/>
    <mergeCell ref="D263:AI263"/>
    <mergeCell ref="A298:G298"/>
    <mergeCell ref="A299:A300"/>
    <mergeCell ref="B299:B300"/>
    <mergeCell ref="C299:C300"/>
    <mergeCell ref="D299:E299"/>
    <mergeCell ref="F299:G299"/>
    <mergeCell ref="A320:A321"/>
    <mergeCell ref="B320:B321"/>
    <mergeCell ref="C320:C321"/>
    <mergeCell ref="D320:AI320"/>
    <mergeCell ref="A340:A341"/>
    <mergeCell ref="B340:B341"/>
    <mergeCell ref="C340:C341"/>
    <mergeCell ref="D340:AI340"/>
  </mergeCells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COCINA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cp:lastPrinted>2023-03-18T19:53:37Z</cp:lastPrinted>
  <dcterms:created xsi:type="dcterms:W3CDTF">2023-03-16T22:59:53Z</dcterms:created>
  <dcterms:modified xsi:type="dcterms:W3CDTF">2023-03-18T19:53:52Z</dcterms:modified>
</cp:coreProperties>
</file>