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ingresos y egresos " sheetId="1" r:id="rId1"/>
  </sheets>
  <definedNames>
    <definedName name="_xlnm.Print_Area" localSheetId="0">'ingresos y egresos '!$A$8:$E$111</definedName>
    <definedName name="_xlnm.Print_Titles" localSheetId="0">'ingresos y egresos '!$16:$17</definedName>
  </definedNames>
  <calcPr calcId="124519"/>
</workbook>
</file>

<file path=xl/calcChain.xml><?xml version="1.0" encoding="utf-8"?>
<calcChain xmlns="http://schemas.openxmlformats.org/spreadsheetml/2006/main">
  <c r="D98" i="1"/>
  <c r="C98"/>
  <c r="E14"/>
</calcChain>
</file>

<file path=xl/comments1.xml><?xml version="1.0" encoding="utf-8"?>
<comments xmlns="http://schemas.openxmlformats.org/spreadsheetml/2006/main">
  <authors>
    <author>mreynoso</author>
    <author>Libanesa Feliz</author>
    <author>Ynes Danilda Abreu Ureña</author>
  </authors>
  <commentList>
    <comment ref="C11" authorId="0">
      <text>
        <r>
          <rPr>
            <b/>
            <sz val="9"/>
            <color indexed="81"/>
            <rFont val="Tahoma"/>
            <family val="2"/>
          </rPr>
          <t>mreynoso:</t>
        </r>
        <r>
          <rPr>
            <sz val="9"/>
            <color indexed="81"/>
            <rFont val="Tahoma"/>
            <family val="2"/>
          </rPr>
          <t xml:space="preserve">
todo lo que se recibe del fondo 100
</t>
        </r>
      </text>
    </comment>
    <comment ref="A13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Detallar las fuentes de esos otros aportes.</t>
        </r>
      </text>
    </comment>
    <comment ref="C13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Detallar las fuentes de esos otros aportes.</t>
        </r>
      </text>
    </comment>
    <comment ref="B20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sueldos y salarios de los servidores públicos que ocupan cargos de carrera de manera transitoria, sea a través de nombramiento de período probatorio, nombramiento temporal o suplencia.</t>
        </r>
      </text>
    </comment>
    <comment ref="B22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sueldos y salarios de los servidores públicos que ocupan cargos de carrera de manera transitoria, sea a través de nombramiento de período probatorio, nombramiento temporal o suplencia.</t>
        </r>
      </text>
    </comment>
    <comment ref="B23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Comprende los gastos por concepto de salario a personal que ocupe cargos del nivel profesional, técnicos y auxiliares con relación de dependencia, cumplimiento de horarios, contiene beneficios de seguridad social, proporción de regalía y vacaciones, con tiempo el cual conlleva una desvinculación al cumplir el periodo establecido en el contrato.</t>
        </r>
      </text>
    </comment>
    <comment ref="B24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incentivos al personal en razón del rendimiento obtenido por el servidor público (sin importar su categoría) en el desempeño de su puesto de trabajo y/o su impacto en el cumplimiento de las metas y objetivos institucionales o del área a la que pertenece, en virtud de lo establecido en el artículo No. 3 de la Resolución No. 100-2018 del MAP.</t>
        </r>
      </text>
    </comment>
    <comment ref="B39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el servicio telefónico de larga distancia al interior y exterior del país en los sistemas de telefonía fija y móvil o celular</t>
        </r>
      </text>
    </comment>
    <comment ref="B43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necesidades diarias del personal en concepto de alimentación y hospedaje cuando está fuera del lugar habitual de trabajo dentro del país. Incluye el pago de viáticos a terceros relacionados con la institución</t>
        </r>
      </text>
    </comment>
    <comment ref="B44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el servicio de fletes, terrestres, marítimos y aéreos. De acuerdo con normas vigentes, incluye servicios de mudanzas y fletes por el transporte de efectos personales de agentes del Estado desde y hacia el exterior</t>
        </r>
      </text>
    </comment>
    <comment ref="B46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al arriendo de vehículos motorizados y no motorizados para el cumplimiento de las finalidades de las instituciones. Incluyen vehículos, grúas, elevadores y el arrendamiento de animales cuando sea procedente.</t>
        </r>
      </text>
    </comment>
    <comment ref="B47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al arriendo de inmuebles y locales para oficinas, escuelas y habitaciones que se utilizarán en el desarrollo de las actividades de las instituciones públicas.</t>
        </r>
      </text>
    </comment>
    <comment ref="B48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atender el pago de servicios que prestan los bancos.</t>
        </r>
      </text>
    </comment>
    <comment ref="B58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toda clase de maquinaria y equipos no comprendidos en los conceptos anteriores, como los de uso agropecuario, industrial, construcción, aeroespacial, de comunicaciones y telecomunicaciones y demás maquinarias y equipos eléctricos y electrónicos. Incluye la adquisición de herramientas y máquinas-herramientas. Adicionalmente comprende las refacciones y accesorios mayores correspondientes a este concepto.</t>
        </r>
      </text>
    </comment>
    <comment ref="B59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que incluyen los servicios contratados a terceros por concepto de gastos para el mantenimiento de edificios públicos residenciales y no residenciales, asistenciales, deportivos, recreativos, escuelas, penitenciarías, caminos, carreteras, autopistas, puentes, vías férreas y fluviales, aeródromos y otras reparaciones similares. Incluye el desmalezamiento, la limpieza de tierras y terrenos del dominio privado o público, así como los servicios contratados a terceros por concepto de servicios especiales de carpintería, ebanistería, plomería, albañilería, que estén amparados por un contrato escrito.</t>
        </r>
      </text>
    </comment>
    <comment ref="B60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que incluyen los servicios contratados a terceros por concepto de gastos para el mantenimiento de edificios públicos residenciales y no residenciales, asistenciales, deportivos, recreativos, escuelas, penitenciarías, caminos, carreteras, autopistas, puentes, vías férreas y fluviales, aeródromos y otras reparaciones similares. Incluye el desmalezamiento, la limpieza de tierras y terrenos del dominio privado o público, así como los servicios contratados a terceros por concepto de servicios especiales de carpintería, ebanistería, plomería, albañilería, que estén amparados por un contrato escrito</t>
        </r>
      </text>
    </comment>
    <comment ref="B61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repuestos menores calificados exclusivamente como eléctricos, es decir, que forman parte integrante del circuito eléctrico de equipos y maquinarias movidos por electricidad o por cualquier clase de combustible; incluye la adquisición de bombillas, cables, interruptores, zócalos, tubos fluorescentes, accesorios de radios, lámparas de escritorio, electrodos, planchas, linternas, conductores, aisladores, fusibles, baterías, pilas, interruptores, conmutadores, enchufes, entre otros.</t>
        </r>
      </text>
    </comment>
    <comment ref="B62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alimentos para animales (pasto, alfalfa, afrecho, avena, paja, carne, verdura, frutas, semillas, leche y sus derivados, etc.). Estos gastos corresponden a la alimentación de animales propiedad de las instituciones públicas como el ejército o la policía, ganadería, parques zoológicos, laboratorios de experimentación, etc.</t>
        </r>
      </text>
    </comment>
    <comment ref="B65" authorId="2">
      <text>
        <r>
          <rPr>
            <b/>
            <sz val="9"/>
            <color indexed="81"/>
            <rFont val="Tahoma"/>
            <family val="2"/>
          </rPr>
          <t>Ynes Danilda Abreu Ureña:</t>
        </r>
        <r>
          <rPr>
            <sz val="9"/>
            <color indexed="81"/>
            <rFont val="Tahoma"/>
            <family val="2"/>
          </rPr>
          <t xml:space="preserve">
Asignaciones destinadas a la adquisición de servicios de alimentos para el consumo humano, brindados por personas físicas y/o jurídicas, incluye provisión del servicio de alimentos y bebidas con la finalidad de ser consumidos de manera inmediata.</t>
        </r>
      </text>
    </comment>
    <comment ref="B66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útiles de escritorio (lápices, lapiceros, bolígrafos, carpetas, broches, alfileres, grapadoras, saca grapas, perforadoras) y otros destinados al funcionamiento de oficinas. Se incluyen gastos destinados a la compra de útiles educacionales, tales como tizas, reglas, transportadores, punteros, etc. Alcanza también a adquisiciones de suministros inherentes al procesamiento de datos computacionales tales como papel y cintas para impresoras, discos, disquetes, casetes, tarjetas, tóner, memorias USB. etc.</t>
        </r>
      </text>
    </comment>
    <comment ref="B67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compra de papel y cartón, envases y cajas, y productos de papel y cartón para oficinas, libros, revistas, periódicos y material de enseñanza, así como para computación, imprenta y reproducción</t>
        </r>
      </text>
    </comment>
    <comment ref="B68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contratos por servicios de publicidad y propaganda necesarios para dar a conocer al público información oficial. Incluye gastos para impresión y encuadernación de documentos.</t>
        </r>
      </text>
    </comment>
    <comment ref="B69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medicamentos para hospitales, clínicas, policlínicas y dispensarios, como vitaminas y preparados de vitaminas, productos bacteriológicos, sueros, vacunas, penicilina, estreptomicina y otros antibióticos, así como quinina, cafeína y otros alcaloides opiáceos, productos opoterápicos, como plasma humano, insulina, hormonas, medicamentos preparados para uso interno y externo, productos para cirugía y mecánica dental y materiales de curación y otros medicamentos y productos farmacéuticos.</t>
        </r>
      </text>
    </comment>
    <comment ref="B73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compra de instrumental menor de uso práctico y científico en medicina, cirugía, odontología, veterinaria y laboratorio (estetoscopios, termómetros, probetas, jeringas, agujas, gasas, vendajes, material de sutura, guantes para cirujano) y demás útiles menores médico-quirúrgicos utilizados en hospitales, clínicas y demás dependencias médicas del sector público.</t>
        </r>
      </text>
    </comment>
    <comment ref="B83" authorId="2">
      <text>
        <r>
          <rPr>
            <b/>
            <sz val="9"/>
            <color indexed="81"/>
            <rFont val="Tahoma"/>
            <family val="2"/>
          </rPr>
          <t>Ynes Danilda Abreu Ureña:</t>
        </r>
        <r>
          <rPr>
            <sz val="9"/>
            <color indexed="81"/>
            <rFont val="Tahoma"/>
            <family val="2"/>
          </rPr>
          <t xml:space="preserve">
Asignaciones destinadas a la compra de materiales de plástico y de nailon, tubos utilizados en instalaciones eléctricas y sanitarias, envases y demás productos en cuya elaboración se utilizó material plástico. Se incluyen productos para uso en calderas, papel sensible para fotografiar, papel asfaltado y alquitranado, rollos para fotografiar, etc.</t>
        </r>
      </text>
    </comment>
    <comment ref="B84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petróleo parcialmente refinado, productos derivados del petróleo, como gasolina, aceites ligeros usados como carburantes, keroseno, aceite diésel y grasas lubricantes, gas natural y artificial; líquido de frenos y aceite para equipos de oficina.
</t>
        </r>
        <r>
          <rPr>
            <b/>
            <sz val="9"/>
            <color indexed="81"/>
            <rFont val="Tahoma"/>
            <family val="2"/>
          </rPr>
          <t>esta descripcion aplica para la secuencia de la cuenta</t>
        </r>
      </text>
    </comment>
    <comment ref="B90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por concepto de inversiones en equipos y sus adicciones y reparaciones extraordinarias realizadas por contrato. Incluyen la adquisición de toda clase de mobiliario y equipo de administración; bienes informáticos y equipos de cómputo; bienes artísticos, obras de arte, objetos valiosos y otros elementos coleccionables. Comprenden también las refacciones y accesorios mayores correspondientes a mobiliario y equipo. Incluyen los pagos por adjudicación, expropiación e indemnización de bienes muebles a favor del Gobierno.</t>
        </r>
      </text>
    </comment>
    <comment ref="B92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equipos, refacciones y accesorios mayores, utilizados en hospitales, unidades sanitarias, consultorios, servicios veterinarios y en los laboratorios auxiliares de ciencias médicas y de investigación científica, como rayos X, ultrasonidos, equipos de diálisis e inhaloterapia, máquinas esterilizadoras, sillones dentales, mesas operatorias, incubadoras, microscopios y toda clase de aparatos necesarios para equipar salas de rehabilitación, emergencia, hospitalización y operación médica, incluyendo equipos de rescate y salvamento.</t>
        </r>
      </text>
    </comment>
    <comment ref="B93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instrumentos utilizados en la ciencia médica, en general todo tipo de instrumentos médicos necesarios para operaciones quirúrgicas, dentales y oftalmológicas, entre otros. Incluye el instrumental utilizado en los laboratorios de investigación científica e instrumental de medición.</t>
        </r>
      </text>
    </comment>
  </commentList>
</comments>
</file>

<file path=xl/sharedStrings.xml><?xml version="1.0" encoding="utf-8"?>
<sst xmlns="http://schemas.openxmlformats.org/spreadsheetml/2006/main" count="111" uniqueCount="105">
  <si>
    <t>HOSPITAL GENERAL REGIONAL DR. MARCELINO VELEZ SANTANA</t>
  </si>
  <si>
    <t>MATRIZ DE INGRESOS Y EGRESOS MARZO 2022</t>
  </si>
  <si>
    <t xml:space="preserve">Cuenta Objetal </t>
  </si>
  <si>
    <t xml:space="preserve">DETALLE EGRESOS </t>
  </si>
  <si>
    <t>MARZO</t>
  </si>
  <si>
    <t>3er. Trimestre</t>
  </si>
  <si>
    <t>Anticipo Financiero</t>
  </si>
  <si>
    <t>Transferencias corrientes</t>
  </si>
  <si>
    <t>Venta de Servicios</t>
  </si>
  <si>
    <t>Otros Aportes</t>
  </si>
  <si>
    <t>Total Ingresos</t>
  </si>
  <si>
    <t>TRANSFERENCIAS CORRIENTES</t>
  </si>
  <si>
    <t>VS</t>
  </si>
  <si>
    <t xml:space="preserve">Otros aportes </t>
  </si>
  <si>
    <t>sueldo personal fijo</t>
  </si>
  <si>
    <t>Compensacion militar</t>
  </si>
  <si>
    <t>Sueldo personal contratado y/o  igualado</t>
  </si>
  <si>
    <t>Suplencias</t>
  </si>
  <si>
    <t>Sueldo personal por servicios especiales ( suplencias)</t>
  </si>
  <si>
    <t>Compensaciones especiales (completivos a sueldo)</t>
  </si>
  <si>
    <t>Compensacion por resultado ( incentivos)</t>
  </si>
  <si>
    <t>Empleados Temporales</t>
  </si>
  <si>
    <t>sueldo personal servicios especiales</t>
  </si>
  <si>
    <t>sueldo anual 13</t>
  </si>
  <si>
    <t>Retroactivo contratados 2021</t>
  </si>
  <si>
    <t xml:space="preserve">Retroactivo personal fijo </t>
  </si>
  <si>
    <t>Prestaciones económinas</t>
  </si>
  <si>
    <t>prestacion laboral por desvinculacion</t>
  </si>
  <si>
    <t>Vacaciones ex empleados</t>
  </si>
  <si>
    <t>Proporcion de Vacaciones no disfrutadas</t>
  </si>
  <si>
    <t>Compensacion Servicios de Seguridad</t>
  </si>
  <si>
    <t>Dietas</t>
  </si>
  <si>
    <t>contribuciones al seguro de salud</t>
  </si>
  <si>
    <t>contribuciones al seguro de pensiones</t>
  </si>
  <si>
    <t>contribuciones al seguro de riesgo laboral</t>
  </si>
  <si>
    <t>Servicios Telefonía  e internet</t>
  </si>
  <si>
    <t>Agua</t>
  </si>
  <si>
    <t>Recoleccion de residuos solidos</t>
  </si>
  <si>
    <t>Impresión y encuadernación</t>
  </si>
  <si>
    <t xml:space="preserve">Viáticos </t>
  </si>
  <si>
    <t>Fletes</t>
  </si>
  <si>
    <t>Alquiler de equipo de tecnologia y almacenamiento de datos</t>
  </si>
  <si>
    <t>Alquileres de equipos de transporte, tracción y elevación</t>
  </si>
  <si>
    <t>Alquileres y rentas de edificios y locales</t>
  </si>
  <si>
    <t xml:space="preserve">Comisiones y Gastos Bancarios </t>
  </si>
  <si>
    <t>Fumigacion</t>
  </si>
  <si>
    <t>Servicios sanitarios medicos y veterinarios</t>
  </si>
  <si>
    <t>Festividades</t>
  </si>
  <si>
    <t>Servicios juridicos</t>
  </si>
  <si>
    <t>Servicios de Capàcitacion</t>
  </si>
  <si>
    <t>Servicios de informaticas y sistemas computarizados</t>
  </si>
  <si>
    <t>Mantenimiento y rep. de equipo de tecnologia e informatica</t>
  </si>
  <si>
    <t>Mantenimiento y reparación de equipos sanitarios y de laboratorio</t>
  </si>
  <si>
    <t>Mantenimiento y reparación de equipos de transporte, tracción y elevación</t>
  </si>
  <si>
    <t>Maquinaria, Otros Equipos Y Herramientas</t>
  </si>
  <si>
    <t>Contratación de obras menores</t>
  </si>
  <si>
    <t>Servicios especiales de mantenimiento y reparación</t>
  </si>
  <si>
    <t xml:space="preserve">Productos Eléctricos y Afines </t>
  </si>
  <si>
    <t xml:space="preserve">Alimentos y Bebidas para Personas </t>
  </si>
  <si>
    <t>Hilados y Telas</t>
  </si>
  <si>
    <t>Acabados Textiles</t>
  </si>
  <si>
    <t>Servicios de alimentación</t>
  </si>
  <si>
    <t>Utiles de escritorio, oficina, informatica y de enseñanza</t>
  </si>
  <si>
    <t>Productos de papel, carton e impesos</t>
  </si>
  <si>
    <t xml:space="preserve">Publicidad Impresión y Encuadernación  </t>
  </si>
  <si>
    <t>Productos medicinales para uso humano (medicamentos)</t>
  </si>
  <si>
    <t>Productos de yeso</t>
  </si>
  <si>
    <t>Productos de vidrio</t>
  </si>
  <si>
    <t>Accesorios de metal</t>
  </si>
  <si>
    <t>Utiles menores medico quirurgicos</t>
  </si>
  <si>
    <t>Útiles de cocina y comedor</t>
  </si>
  <si>
    <t xml:space="preserve">Repuestos   </t>
  </si>
  <si>
    <t>Productos y útiles varios n.i.p.</t>
  </si>
  <si>
    <t>Productos y útiles e defensa y seguridad</t>
  </si>
  <si>
    <t>Otros Productos Quimicos y Conexos</t>
  </si>
  <si>
    <t>Insecticidas, Fumigantes y Otros</t>
  </si>
  <si>
    <t>Pinturas, Lacas, Barnices, Diluyentes y Absorbentes para Pintura</t>
  </si>
  <si>
    <t>servicios de mantenimiento y reparacion</t>
  </si>
  <si>
    <t>Oxigeno(producto quimicos y conexos)</t>
  </si>
  <si>
    <t>Articulos de Plasticos</t>
  </si>
  <si>
    <t xml:space="preserve">Gasolina </t>
  </si>
  <si>
    <t>Gasoil</t>
  </si>
  <si>
    <t>GLP</t>
  </si>
  <si>
    <t>Aceites y grasa</t>
  </si>
  <si>
    <t>Lubricantes</t>
  </si>
  <si>
    <t>Útiles y materiales de limpieza e higiene</t>
  </si>
  <si>
    <t>Mobiliario Y Equipo</t>
  </si>
  <si>
    <t>Electrodomésticos</t>
  </si>
  <si>
    <t>Equipos  Médicos y de laboratorio</t>
  </si>
  <si>
    <t>Instrumental medico y de laboratorio</t>
  </si>
  <si>
    <t>Sistemas y equipos de climatización</t>
  </si>
  <si>
    <t>Equipo de comunicación, telecomunicaciones y señalamiento</t>
  </si>
  <si>
    <t>ALQUILER DE EQUIPO DE COMPUTACION</t>
  </si>
  <si>
    <t>Otros  Egresos y Gastos</t>
  </si>
  <si>
    <t xml:space="preserve">TOTAL </t>
  </si>
  <si>
    <t>Preparado por:</t>
  </si>
  <si>
    <t>ENEMISE  LARA DE LOS S., MARIANELA REYNOSO</t>
  </si>
  <si>
    <t>Y YUDELKIS GABRIEL AGUEDA</t>
  </si>
  <si>
    <t>Auxiliares de Contabilidad</t>
  </si>
  <si>
    <t xml:space="preserve">revisado por </t>
  </si>
  <si>
    <t>ZIMON AMADOR</t>
  </si>
  <si>
    <t>Gerente de Contabilidad</t>
  </si>
  <si>
    <t xml:space="preserve">autorizado por </t>
  </si>
  <si>
    <t>INOCENCIA BONIFACIO</t>
  </si>
  <si>
    <t>Directora Financiera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</si>
</sst>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#,##0.00;[Red]#,##0.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b/>
      <sz val="18"/>
      <color theme="1"/>
      <name val="Cambria"/>
      <family val="2"/>
      <scheme val="major"/>
    </font>
    <font>
      <b/>
      <sz val="12"/>
      <color theme="1"/>
      <name val="Cambria"/>
      <family val="1"/>
      <scheme val="major"/>
    </font>
    <font>
      <sz val="14"/>
      <color theme="1"/>
      <name val="Cambria"/>
      <family val="2"/>
      <scheme val="major"/>
    </font>
    <font>
      <b/>
      <sz val="14"/>
      <color theme="1"/>
      <name val="Cambria"/>
      <family val="1"/>
      <scheme val="major"/>
    </font>
    <font>
      <sz val="10"/>
      <name val="Arial"/>
      <family val="2"/>
    </font>
    <font>
      <sz val="16"/>
      <color indexed="8"/>
      <name val="Calibri"/>
      <family val="2"/>
      <scheme val="minor"/>
    </font>
    <font>
      <b/>
      <sz val="14"/>
      <color theme="1"/>
      <name val="Cambria"/>
      <family val="2"/>
      <scheme val="major"/>
    </font>
    <font>
      <sz val="12"/>
      <color theme="1"/>
      <name val="Cambria"/>
      <family val="1"/>
      <scheme val="major"/>
    </font>
    <font>
      <sz val="14"/>
      <name val="Cambria"/>
      <family val="1"/>
      <scheme val="major"/>
    </font>
    <font>
      <sz val="14"/>
      <name val="Times New Roman"/>
      <family val="1"/>
    </font>
    <font>
      <sz val="11"/>
      <color indexed="8"/>
      <name val="Calibri"/>
      <family val="2"/>
    </font>
    <font>
      <sz val="14"/>
      <name val="Cambria"/>
      <family val="2"/>
      <scheme val="major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Cambria"/>
      <family val="1"/>
      <scheme val="major"/>
    </font>
    <font>
      <b/>
      <sz val="14"/>
      <color rgb="FFFF0000"/>
      <name val="Cambria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FBF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0" fontId="15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4" fillId="0" borderId="0" xfId="0" applyFont="1" applyAlignment="1">
      <alignment horizontal="right" wrapText="1"/>
    </xf>
    <xf numFmtId="0" fontId="4" fillId="0" borderId="0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4" fontId="6" fillId="2" borderId="2" xfId="2" applyFont="1" applyFill="1" applyBorder="1" applyAlignment="1">
      <alignment horizontal="center" vertical="center"/>
    </xf>
    <xf numFmtId="164" fontId="6" fillId="2" borderId="3" xfId="2" applyFont="1" applyFill="1" applyBorder="1" applyAlignment="1">
      <alignment horizontal="center" vertical="center"/>
    </xf>
    <xf numFmtId="164" fontId="6" fillId="2" borderId="4" xfId="2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/>
    </xf>
    <xf numFmtId="49" fontId="7" fillId="0" borderId="6" xfId="0" applyNumberFormat="1" applyFont="1" applyBorder="1" applyAlignment="1"/>
    <xf numFmtId="43" fontId="8" fillId="0" borderId="3" xfId="1" applyFont="1" applyBorder="1" applyAlignment="1"/>
    <xf numFmtId="4" fontId="10" fillId="4" borderId="6" xfId="3" applyNumberFormat="1" applyFont="1" applyFill="1" applyBorder="1"/>
    <xf numFmtId="43" fontId="4" fillId="0" borderId="0" xfId="0" applyNumberFormat="1" applyFont="1"/>
    <xf numFmtId="49" fontId="11" fillId="0" borderId="6" xfId="0" applyNumberFormat="1" applyFont="1" applyBorder="1" applyAlignment="1">
      <alignment horizontal="left"/>
    </xf>
    <xf numFmtId="49" fontId="11" fillId="0" borderId="6" xfId="0" applyNumberFormat="1" applyFont="1" applyBorder="1" applyAlignment="1"/>
    <xf numFmtId="43" fontId="8" fillId="0" borderId="6" xfId="1" applyFont="1" applyBorder="1" applyAlignment="1"/>
    <xf numFmtId="49" fontId="8" fillId="0" borderId="0" xfId="0" applyNumberFormat="1" applyFont="1" applyBorder="1" applyAlignment="1">
      <alignment horizontal="center"/>
    </xf>
    <xf numFmtId="164" fontId="6" fillId="5" borderId="2" xfId="2" applyFont="1" applyFill="1" applyBorder="1" applyAlignment="1">
      <alignment horizontal="center" vertical="center"/>
    </xf>
    <xf numFmtId="164" fontId="6" fillId="5" borderId="3" xfId="2" applyFont="1" applyFill="1" applyBorder="1" applyAlignment="1">
      <alignment horizontal="center" vertical="center"/>
    </xf>
    <xf numFmtId="164" fontId="6" fillId="5" borderId="4" xfId="2" applyFont="1" applyFill="1" applyBorder="1" applyAlignment="1">
      <alignment horizontal="center" vertical="center"/>
    </xf>
    <xf numFmtId="0" fontId="12" fillId="0" borderId="0" xfId="0" applyFont="1"/>
    <xf numFmtId="164" fontId="6" fillId="5" borderId="6" xfId="2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/>
    </xf>
    <xf numFmtId="164" fontId="7" fillId="0" borderId="6" xfId="2" applyFont="1" applyFill="1" applyBorder="1" applyAlignment="1">
      <alignment horizontal="center" vertical="center" wrapText="1"/>
    </xf>
    <xf numFmtId="164" fontId="8" fillId="0" borderId="6" xfId="2" applyFont="1" applyFill="1" applyBorder="1" applyAlignment="1">
      <alignment horizontal="center" vertical="center" wrapText="1"/>
    </xf>
    <xf numFmtId="43" fontId="7" fillId="0" borderId="6" xfId="1" applyFont="1" applyFill="1" applyBorder="1" applyAlignment="1">
      <alignment vertical="center" wrapText="1"/>
    </xf>
    <xf numFmtId="0" fontId="12" fillId="0" borderId="0" xfId="0" applyFont="1" applyFill="1" applyAlignment="1">
      <alignment wrapText="1"/>
    </xf>
    <xf numFmtId="0" fontId="13" fillId="6" borderId="6" xfId="0" applyFont="1" applyFill="1" applyBorder="1" applyAlignment="1">
      <alignment horizontal="left" wrapText="1"/>
    </xf>
    <xf numFmtId="43" fontId="14" fillId="6" borderId="6" xfId="1" applyFont="1" applyFill="1" applyBorder="1" applyAlignment="1">
      <alignment horizontal="left"/>
    </xf>
    <xf numFmtId="43" fontId="4" fillId="0" borderId="0" xfId="1" applyFont="1"/>
    <xf numFmtId="165" fontId="13" fillId="4" borderId="6" xfId="4" applyNumberFormat="1" applyFont="1" applyFill="1" applyBorder="1" applyAlignment="1">
      <alignment vertical="top"/>
    </xf>
    <xf numFmtId="43" fontId="16" fillId="6" borderId="6" xfId="1" applyFont="1" applyFill="1" applyBorder="1" applyAlignment="1">
      <alignment horizontal="left"/>
    </xf>
    <xf numFmtId="43" fontId="13" fillId="6" borderId="6" xfId="1" applyFont="1" applyFill="1" applyBorder="1" applyAlignment="1">
      <alignment horizontal="left"/>
    </xf>
    <xf numFmtId="0" fontId="13" fillId="0" borderId="0" xfId="0" applyFont="1"/>
    <xf numFmtId="0" fontId="4" fillId="6" borderId="6" xfId="0" applyFont="1" applyFill="1" applyBorder="1" applyAlignment="1">
      <alignment wrapText="1"/>
    </xf>
    <xf numFmtId="0" fontId="4" fillId="0" borderId="0" xfId="0" applyFont="1" applyFill="1"/>
    <xf numFmtId="0" fontId="13" fillId="6" borderId="2" xfId="0" applyFont="1" applyFill="1" applyBorder="1" applyAlignment="1">
      <alignment horizontal="left" wrapText="1"/>
    </xf>
    <xf numFmtId="164" fontId="7" fillId="0" borderId="1" xfId="2" applyFont="1" applyFill="1" applyBorder="1" applyAlignment="1">
      <alignment horizontal="center" vertical="center" wrapText="1"/>
    </xf>
    <xf numFmtId="43" fontId="13" fillId="6" borderId="1" xfId="1" applyFont="1" applyFill="1" applyBorder="1" applyAlignment="1">
      <alignment horizontal="left"/>
    </xf>
    <xf numFmtId="43" fontId="7" fillId="0" borderId="1" xfId="1" applyFont="1" applyFill="1" applyBorder="1" applyAlignment="1">
      <alignment vertical="center" wrapText="1"/>
    </xf>
    <xf numFmtId="0" fontId="17" fillId="6" borderId="2" xfId="0" applyFont="1" applyFill="1" applyBorder="1" applyAlignment="1">
      <alignment horizontal="left" wrapText="1"/>
    </xf>
    <xf numFmtId="0" fontId="18" fillId="6" borderId="6" xfId="0" applyFont="1" applyFill="1" applyBorder="1" applyAlignment="1">
      <alignment horizontal="left" wrapText="1"/>
    </xf>
    <xf numFmtId="43" fontId="8" fillId="0" borderId="6" xfId="1" applyFont="1" applyFill="1" applyBorder="1" applyAlignment="1">
      <alignment horizontal="center"/>
    </xf>
    <xf numFmtId="43" fontId="4" fillId="0" borderId="6" xfId="1" applyFont="1" applyFill="1" applyBorder="1" applyAlignment="1">
      <alignment horizontal="center"/>
    </xf>
    <xf numFmtId="0" fontId="8" fillId="7" borderId="6" xfId="0" applyFont="1" applyFill="1" applyBorder="1" applyAlignment="1">
      <alignment horizontal="right" wrapText="1"/>
    </xf>
    <xf numFmtId="43" fontId="8" fillId="7" borderId="6" xfId="1" applyFont="1" applyFill="1" applyBorder="1" applyAlignment="1">
      <alignment horizontal="right" wrapText="1"/>
    </xf>
    <xf numFmtId="0" fontId="8" fillId="7" borderId="6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/>
    <xf numFmtId="0" fontId="20" fillId="0" borderId="0" xfId="0" applyFont="1" applyAlignment="1">
      <alignment horizontal="left"/>
    </xf>
    <xf numFmtId="0" fontId="4" fillId="0" borderId="7" xfId="0" applyFont="1" applyBorder="1"/>
    <xf numFmtId="0" fontId="21" fillId="0" borderId="0" xfId="0" applyFont="1"/>
    <xf numFmtId="0" fontId="22" fillId="0" borderId="0" xfId="0" applyFont="1"/>
    <xf numFmtId="0" fontId="8" fillId="0" borderId="0" xfId="0" applyFont="1"/>
    <xf numFmtId="43" fontId="4" fillId="0" borderId="7" xfId="1" applyFont="1" applyBorder="1"/>
  </cellXfs>
  <cellStyles count="5">
    <cellStyle name="Millares" xfId="1" builtinId="3"/>
    <cellStyle name="Millares 2" xfId="2"/>
    <cellStyle name="Millares 2 2" xfId="4"/>
    <cellStyle name="Normal" xfId="0" builtinId="0"/>
    <cellStyle name="Normal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638735</xdr:colOff>
      <xdr:row>1</xdr:row>
      <xdr:rowOff>145676</xdr:rowOff>
    </xdr:from>
    <xdr:to>
      <xdr:col>1</xdr:col>
      <xdr:colOff>171606</xdr:colOff>
      <xdr:row>6</xdr:row>
      <xdr:rowOff>4742</xdr:rowOff>
    </xdr:to>
    <xdr:pic>
      <xdr:nvPicPr>
        <xdr:cNvPr id="2" name="1 Imagen" descr="C:\Users\lcuevas\Downloads\descarga (3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735" y="374276"/>
          <a:ext cx="1228321" cy="11639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504263</xdr:colOff>
      <xdr:row>2</xdr:row>
      <xdr:rowOff>56029</xdr:rowOff>
    </xdr:from>
    <xdr:to>
      <xdr:col>4</xdr:col>
      <xdr:colOff>2162734</xdr:colOff>
      <xdr:row>5</xdr:row>
      <xdr:rowOff>11206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0038788" y="513229"/>
          <a:ext cx="1658471" cy="80290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2</xdr:col>
      <xdr:colOff>798979</xdr:colOff>
      <xdr:row>152</xdr:row>
      <xdr:rowOff>132229</xdr:rowOff>
    </xdr:to>
    <xdr:pic>
      <xdr:nvPicPr>
        <xdr:cNvPr id="4" name="3 Imagen" descr="IMAGEN TRANSPARENCIA MARZO 2022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29041725"/>
          <a:ext cx="6656854" cy="8819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11"/>
  <sheetViews>
    <sheetView tabSelected="1" zoomScale="85" zoomScaleNormal="85" workbookViewId="0">
      <selection activeCell="F7" sqref="F7"/>
    </sheetView>
  </sheetViews>
  <sheetFormatPr baseColWidth="10" defaultColWidth="10.7109375" defaultRowHeight="18"/>
  <cols>
    <col min="1" max="1" width="25.42578125" style="7" customWidth="1"/>
    <col min="2" max="2" width="62.42578125" style="4" customWidth="1"/>
    <col min="3" max="3" width="31.140625" style="4" bestFit="1" customWidth="1"/>
    <col min="4" max="4" width="24" style="4" customWidth="1"/>
    <col min="5" max="5" width="34.5703125" style="4" customWidth="1"/>
    <col min="6" max="6" width="23.42578125" style="4" bestFit="1" customWidth="1"/>
    <col min="7" max="7" width="17.42578125" style="4" customWidth="1"/>
    <col min="8" max="16384" width="10.7109375" style="4"/>
  </cols>
  <sheetData>
    <row r="3" spans="1:10" ht="26.25">
      <c r="A3" s="1" t="s">
        <v>0</v>
      </c>
      <c r="B3" s="1"/>
      <c r="C3" s="1"/>
      <c r="D3" s="1"/>
      <c r="E3" s="1"/>
      <c r="F3" s="2"/>
      <c r="G3" s="3"/>
      <c r="H3" s="3"/>
      <c r="I3" s="3"/>
      <c r="J3" s="3"/>
    </row>
    <row r="4" spans="1:10" ht="22.5">
      <c r="A4" s="5" t="s">
        <v>1</v>
      </c>
      <c r="B4" s="5"/>
      <c r="C4" s="5"/>
      <c r="D4" s="5"/>
      <c r="E4" s="5"/>
      <c r="F4" s="6"/>
    </row>
    <row r="5" spans="1:10">
      <c r="F5" s="8"/>
    </row>
    <row r="6" spans="1:10">
      <c r="F6" s="8"/>
    </row>
    <row r="7" spans="1:10">
      <c r="F7" s="8"/>
    </row>
    <row r="8" spans="1:10">
      <c r="A8" s="4"/>
      <c r="F8" s="8"/>
    </row>
    <row r="9" spans="1:10">
      <c r="A9" s="9" t="s">
        <v>2</v>
      </c>
      <c r="B9" s="10" t="s">
        <v>3</v>
      </c>
      <c r="C9" s="11" t="s">
        <v>4</v>
      </c>
      <c r="D9" s="12"/>
      <c r="E9" s="13"/>
    </row>
    <row r="10" spans="1:10">
      <c r="A10" s="14"/>
      <c r="B10" s="15"/>
      <c r="C10" s="16" t="s">
        <v>5</v>
      </c>
      <c r="D10" s="17"/>
      <c r="E10" s="18"/>
    </row>
    <row r="11" spans="1:10" ht="21">
      <c r="A11" s="19" t="s">
        <v>6</v>
      </c>
      <c r="B11" s="19"/>
      <c r="C11" s="20" t="s">
        <v>7</v>
      </c>
      <c r="D11" s="21"/>
      <c r="E11" s="22">
        <v>69749312.409999996</v>
      </c>
      <c r="F11" s="23"/>
    </row>
    <row r="12" spans="1:10" ht="21">
      <c r="A12" s="19" t="s">
        <v>8</v>
      </c>
      <c r="B12" s="19"/>
      <c r="C12" s="20" t="s">
        <v>8</v>
      </c>
      <c r="D12" s="21"/>
      <c r="E12" s="22">
        <v>19400447.689999994</v>
      </c>
    </row>
    <row r="13" spans="1:10" ht="21">
      <c r="A13" s="19" t="s">
        <v>9</v>
      </c>
      <c r="B13" s="19"/>
      <c r="C13" s="20" t="s">
        <v>9</v>
      </c>
      <c r="D13" s="21"/>
      <c r="E13" s="22">
        <v>0</v>
      </c>
    </row>
    <row r="14" spans="1:10">
      <c r="A14" s="24" t="s">
        <v>10</v>
      </c>
      <c r="B14" s="24"/>
      <c r="C14" s="25" t="s">
        <v>10</v>
      </c>
      <c r="D14" s="21"/>
      <c r="E14" s="26">
        <f>+E11+E12+E13</f>
        <v>89149760.099999994</v>
      </c>
    </row>
    <row r="15" spans="1:10">
      <c r="B15" s="27"/>
      <c r="C15" s="27"/>
      <c r="D15" s="27"/>
      <c r="E15" s="27"/>
    </row>
    <row r="16" spans="1:10" s="31" customFormat="1" ht="15.75">
      <c r="A16" s="9" t="s">
        <v>2</v>
      </c>
      <c r="B16" s="10" t="s">
        <v>3</v>
      </c>
      <c r="C16" s="28" t="s">
        <v>4</v>
      </c>
      <c r="D16" s="29"/>
      <c r="E16" s="30"/>
    </row>
    <row r="17" spans="1:6" s="33" customFormat="1" ht="31.5">
      <c r="A17" s="14"/>
      <c r="B17" s="15"/>
      <c r="C17" s="32" t="s">
        <v>11</v>
      </c>
      <c r="D17" s="32" t="s">
        <v>12</v>
      </c>
      <c r="E17" s="32" t="s">
        <v>13</v>
      </c>
    </row>
    <row r="18" spans="1:6" s="39" customFormat="1">
      <c r="A18" s="34">
        <v>2111</v>
      </c>
      <c r="B18" s="35" t="s">
        <v>14</v>
      </c>
      <c r="C18" s="36">
        <v>53181808.469999999</v>
      </c>
      <c r="D18" s="37"/>
      <c r="E18" s="38"/>
    </row>
    <row r="19" spans="1:6" s="39" customFormat="1">
      <c r="A19" s="34">
        <v>2111.3000000000002</v>
      </c>
      <c r="B19" s="35" t="s">
        <v>15</v>
      </c>
      <c r="C19" s="36"/>
      <c r="D19" s="36"/>
      <c r="E19" s="38"/>
    </row>
    <row r="20" spans="1:6" ht="18.75">
      <c r="A20" s="40">
        <v>2112.0100000000002</v>
      </c>
      <c r="B20" s="40" t="s">
        <v>16</v>
      </c>
      <c r="C20" s="41"/>
      <c r="D20" s="41"/>
      <c r="E20" s="38"/>
      <c r="F20" s="42"/>
    </row>
    <row r="21" spans="1:6">
      <c r="A21" s="40">
        <v>2112.0300000000002</v>
      </c>
      <c r="B21" s="40" t="s">
        <v>17</v>
      </c>
      <c r="C21" s="36"/>
      <c r="D21" s="43">
        <v>443662.84</v>
      </c>
      <c r="E21" s="38"/>
      <c r="F21" s="42"/>
    </row>
    <row r="22" spans="1:6" ht="36">
      <c r="A22" s="40">
        <v>2112.04</v>
      </c>
      <c r="B22" s="40" t="s">
        <v>18</v>
      </c>
      <c r="C22" s="36"/>
      <c r="D22" s="44"/>
      <c r="E22" s="38"/>
      <c r="F22" s="42"/>
    </row>
    <row r="23" spans="1:6">
      <c r="A23" s="40">
        <v>2122.08</v>
      </c>
      <c r="B23" s="40" t="s">
        <v>19</v>
      </c>
      <c r="C23" s="36"/>
      <c r="D23" s="44"/>
      <c r="E23" s="38"/>
      <c r="F23" s="42"/>
    </row>
    <row r="24" spans="1:6">
      <c r="A24" s="40">
        <v>2122.06</v>
      </c>
      <c r="B24" s="40" t="s">
        <v>20</v>
      </c>
      <c r="C24" s="36"/>
      <c r="D24" s="44"/>
      <c r="E24" s="38"/>
      <c r="F24" s="42"/>
    </row>
    <row r="25" spans="1:6">
      <c r="A25" s="40">
        <v>2112.08</v>
      </c>
      <c r="B25" s="40" t="s">
        <v>21</v>
      </c>
      <c r="C25" s="36"/>
      <c r="D25" s="44">
        <v>5395787.75</v>
      </c>
      <c r="E25" s="38"/>
      <c r="F25" s="42"/>
    </row>
    <row r="26" spans="1:6">
      <c r="A26" s="40">
        <v>2112.4</v>
      </c>
      <c r="B26" s="40" t="s">
        <v>22</v>
      </c>
      <c r="C26" s="36"/>
      <c r="D26" s="44"/>
      <c r="E26" s="38"/>
    </row>
    <row r="27" spans="1:6">
      <c r="A27" s="40">
        <v>2114.0100000000002</v>
      </c>
      <c r="B27" s="40" t="s">
        <v>23</v>
      </c>
      <c r="C27" s="36">
        <v>26144.58</v>
      </c>
      <c r="D27" s="44"/>
      <c r="E27" s="38"/>
      <c r="F27" s="42"/>
    </row>
    <row r="28" spans="1:6">
      <c r="A28" s="40">
        <v>2112.0100000000002</v>
      </c>
      <c r="B28" s="40" t="s">
        <v>24</v>
      </c>
      <c r="C28" s="36"/>
      <c r="D28" s="44"/>
      <c r="E28" s="38"/>
      <c r="F28" s="42"/>
    </row>
    <row r="29" spans="1:6">
      <c r="A29" s="34">
        <v>2111</v>
      </c>
      <c r="B29" s="40" t="s">
        <v>25</v>
      </c>
      <c r="C29" s="36"/>
      <c r="D29" s="44"/>
      <c r="E29" s="38"/>
      <c r="F29" s="42"/>
    </row>
    <row r="30" spans="1:6">
      <c r="A30" s="40">
        <v>2115.0100000000002</v>
      </c>
      <c r="B30" s="40" t="s">
        <v>26</v>
      </c>
      <c r="C30" s="36">
        <v>853706.16</v>
      </c>
      <c r="D30" s="44"/>
      <c r="E30" s="38"/>
    </row>
    <row r="31" spans="1:6">
      <c r="A31" s="40">
        <v>2115.3000000000002</v>
      </c>
      <c r="B31" s="40" t="s">
        <v>27</v>
      </c>
      <c r="C31" s="36"/>
      <c r="D31" s="44"/>
      <c r="E31" s="38"/>
    </row>
    <row r="32" spans="1:6">
      <c r="A32" s="40">
        <v>2115</v>
      </c>
      <c r="B32" s="40" t="s">
        <v>28</v>
      </c>
      <c r="C32" s="36"/>
      <c r="D32" s="44"/>
      <c r="E32" s="38"/>
    </row>
    <row r="33" spans="1:7">
      <c r="A33" s="40">
        <v>2115.04</v>
      </c>
      <c r="B33" s="40" t="s">
        <v>29</v>
      </c>
      <c r="C33" s="36">
        <v>147273.09</v>
      </c>
      <c r="D33" s="44"/>
      <c r="E33" s="38"/>
    </row>
    <row r="34" spans="1:7">
      <c r="A34" s="40">
        <v>2122.0500000000002</v>
      </c>
      <c r="B34" s="40" t="s">
        <v>30</v>
      </c>
      <c r="C34" s="36">
        <v>813742.2</v>
      </c>
      <c r="D34" s="44"/>
      <c r="E34" s="38"/>
    </row>
    <row r="35" spans="1:7">
      <c r="A35" s="40">
        <v>2131.1</v>
      </c>
      <c r="B35" s="40" t="s">
        <v>31</v>
      </c>
      <c r="C35" s="36"/>
      <c r="D35" s="44">
        <v>366050</v>
      </c>
      <c r="E35" s="38"/>
      <c r="F35" s="23"/>
    </row>
    <row r="36" spans="1:7">
      <c r="A36" s="40">
        <v>2151.1</v>
      </c>
      <c r="B36" s="40" t="s">
        <v>32</v>
      </c>
      <c r="C36" s="36">
        <v>3770589.6</v>
      </c>
      <c r="D36" s="44"/>
      <c r="E36" s="38"/>
      <c r="G36" s="42"/>
    </row>
    <row r="37" spans="1:7">
      <c r="A37" s="40">
        <v>2152.1</v>
      </c>
      <c r="B37" s="40" t="s">
        <v>33</v>
      </c>
      <c r="C37" s="36">
        <v>3775907.96</v>
      </c>
      <c r="D37" s="44"/>
      <c r="E37" s="38"/>
      <c r="G37" s="42"/>
    </row>
    <row r="38" spans="1:7">
      <c r="A38" s="40">
        <v>2153.1</v>
      </c>
      <c r="B38" s="40" t="s">
        <v>34</v>
      </c>
      <c r="C38" s="36">
        <v>623003.37</v>
      </c>
      <c r="D38" s="44"/>
      <c r="E38" s="38"/>
      <c r="F38" s="42"/>
      <c r="G38" s="42"/>
    </row>
    <row r="39" spans="1:7">
      <c r="A39" s="40">
        <v>2213.0100000000002</v>
      </c>
      <c r="B39" s="40" t="s">
        <v>35</v>
      </c>
      <c r="C39" s="36"/>
      <c r="D39" s="44">
        <v>159482.47</v>
      </c>
      <c r="E39" s="38"/>
    </row>
    <row r="40" spans="1:7" ht="18.75">
      <c r="A40" s="40">
        <v>2217.1</v>
      </c>
      <c r="B40" s="40" t="s">
        <v>36</v>
      </c>
      <c r="C40" s="36"/>
      <c r="D40" s="41"/>
      <c r="E40" s="38"/>
    </row>
    <row r="41" spans="1:7">
      <c r="A41" s="40">
        <v>2218.1</v>
      </c>
      <c r="B41" s="40" t="s">
        <v>37</v>
      </c>
      <c r="C41" s="36"/>
      <c r="D41" s="45"/>
      <c r="E41" s="38"/>
    </row>
    <row r="42" spans="1:7">
      <c r="A42" s="40">
        <v>2222.0100000000002</v>
      </c>
      <c r="B42" s="40" t="s">
        <v>38</v>
      </c>
      <c r="C42" s="36">
        <v>980493</v>
      </c>
      <c r="D42" s="45"/>
      <c r="E42" s="38"/>
    </row>
    <row r="43" spans="1:7" ht="18.75">
      <c r="A43" s="40">
        <v>2231.0100000000002</v>
      </c>
      <c r="B43" s="40" t="s">
        <v>39</v>
      </c>
      <c r="C43" s="36"/>
      <c r="D43" s="41"/>
      <c r="E43" s="38"/>
    </row>
    <row r="44" spans="1:7" s="46" customFormat="1">
      <c r="A44" s="40">
        <v>2242.0100000000002</v>
      </c>
      <c r="B44" s="40" t="s">
        <v>40</v>
      </c>
      <c r="C44" s="36"/>
      <c r="D44" s="45"/>
      <c r="E44" s="38"/>
    </row>
    <row r="45" spans="1:7" s="46" customFormat="1" ht="36">
      <c r="A45" s="40">
        <v>2253.02</v>
      </c>
      <c r="B45" s="40" t="s">
        <v>41</v>
      </c>
      <c r="C45" s="36"/>
      <c r="D45" s="45">
        <v>225657.32</v>
      </c>
      <c r="E45" s="38"/>
    </row>
    <row r="46" spans="1:7" ht="36">
      <c r="A46" s="40">
        <v>2254.0100000000002</v>
      </c>
      <c r="B46" s="40" t="s">
        <v>42</v>
      </c>
      <c r="C46" s="36">
        <v>18880</v>
      </c>
      <c r="D46" s="45"/>
      <c r="E46" s="38"/>
    </row>
    <row r="47" spans="1:7">
      <c r="A47" s="40">
        <v>2251</v>
      </c>
      <c r="B47" s="40" t="s">
        <v>43</v>
      </c>
      <c r="C47" s="36"/>
      <c r="D47" s="45"/>
      <c r="E47" s="38"/>
    </row>
    <row r="48" spans="1:7" ht="18.75">
      <c r="A48" s="40">
        <v>2282.0100000000002</v>
      </c>
      <c r="B48" s="40" t="s">
        <v>44</v>
      </c>
      <c r="C48" s="36"/>
      <c r="D48" s="41"/>
      <c r="E48" s="38"/>
    </row>
    <row r="49" spans="1:5" ht="18.75">
      <c r="A49" s="40">
        <v>2285.1</v>
      </c>
      <c r="B49" s="40" t="s">
        <v>45</v>
      </c>
      <c r="C49" s="36"/>
      <c r="D49" s="41"/>
      <c r="E49" s="38"/>
    </row>
    <row r="50" spans="1:5">
      <c r="A50" s="40">
        <v>2283.1</v>
      </c>
      <c r="B50" s="40" t="s">
        <v>46</v>
      </c>
      <c r="C50" s="36"/>
      <c r="D50" s="45"/>
      <c r="E50" s="38"/>
    </row>
    <row r="51" spans="1:5">
      <c r="A51" s="40">
        <v>2286.1999999999998</v>
      </c>
      <c r="B51" s="40" t="s">
        <v>47</v>
      </c>
      <c r="C51" s="36"/>
      <c r="D51" s="45"/>
      <c r="E51" s="38"/>
    </row>
    <row r="52" spans="1:5">
      <c r="A52" s="40">
        <v>2287.1999999999998</v>
      </c>
      <c r="B52" s="40" t="s">
        <v>48</v>
      </c>
      <c r="C52" s="36"/>
      <c r="D52" s="45"/>
      <c r="E52" s="38"/>
    </row>
    <row r="53" spans="1:5">
      <c r="A53" s="40">
        <v>2287.4</v>
      </c>
      <c r="B53" s="40" t="s">
        <v>49</v>
      </c>
      <c r="C53" s="36"/>
      <c r="D53" s="45"/>
      <c r="E53" s="38"/>
    </row>
    <row r="54" spans="1:5" ht="36">
      <c r="A54" s="40">
        <v>2287.5</v>
      </c>
      <c r="B54" s="40" t="s">
        <v>50</v>
      </c>
      <c r="C54" s="36"/>
      <c r="D54" s="45"/>
      <c r="E54" s="38"/>
    </row>
    <row r="55" spans="1:5" ht="36">
      <c r="A55" s="40">
        <v>2272.02</v>
      </c>
      <c r="B55" s="40" t="s">
        <v>51</v>
      </c>
      <c r="C55" s="36"/>
      <c r="D55" s="45">
        <v>3068</v>
      </c>
      <c r="E55" s="38"/>
    </row>
    <row r="56" spans="1:5" ht="36">
      <c r="A56" s="40">
        <v>2272.04</v>
      </c>
      <c r="B56" s="40" t="s">
        <v>52</v>
      </c>
      <c r="C56" s="36"/>
      <c r="D56" s="45">
        <v>70800</v>
      </c>
      <c r="E56" s="38"/>
    </row>
    <row r="57" spans="1:5" ht="36">
      <c r="A57" s="40">
        <v>2272.06</v>
      </c>
      <c r="B57" s="40" t="s">
        <v>53</v>
      </c>
      <c r="C57" s="36">
        <v>14750</v>
      </c>
      <c r="D57" s="45"/>
      <c r="E57" s="38"/>
    </row>
    <row r="58" spans="1:5">
      <c r="A58" s="40">
        <v>265</v>
      </c>
      <c r="B58" s="40" t="s">
        <v>54</v>
      </c>
      <c r="C58" s="36"/>
      <c r="D58" s="45"/>
      <c r="E58" s="38"/>
    </row>
    <row r="59" spans="1:5">
      <c r="A59" s="40">
        <v>2271</v>
      </c>
      <c r="B59" s="40" t="s">
        <v>55</v>
      </c>
      <c r="C59" s="36"/>
      <c r="D59" s="45"/>
      <c r="E59" s="38"/>
    </row>
    <row r="60" spans="1:5">
      <c r="A60" s="40">
        <v>2712.02</v>
      </c>
      <c r="B60" s="47" t="s">
        <v>56</v>
      </c>
      <c r="C60" s="36"/>
      <c r="D60" s="45"/>
      <c r="E60" s="38"/>
    </row>
    <row r="61" spans="1:5" s="48" customFormat="1">
      <c r="A61" s="40">
        <v>2396</v>
      </c>
      <c r="B61" s="40" t="s">
        <v>57</v>
      </c>
      <c r="C61" s="36">
        <v>330947.05</v>
      </c>
      <c r="D61" s="45"/>
      <c r="E61" s="38"/>
    </row>
    <row r="62" spans="1:5">
      <c r="A62" s="40">
        <v>2311.0100000000002</v>
      </c>
      <c r="B62" s="40" t="s">
        <v>58</v>
      </c>
      <c r="C62" s="36"/>
      <c r="D62" s="45">
        <v>903810</v>
      </c>
      <c r="E62" s="38"/>
    </row>
    <row r="63" spans="1:5">
      <c r="A63" s="40">
        <v>2321.0100000000002</v>
      </c>
      <c r="B63" s="40" t="s">
        <v>59</v>
      </c>
      <c r="C63" s="36"/>
      <c r="D63" s="45"/>
      <c r="E63" s="38"/>
    </row>
    <row r="64" spans="1:5">
      <c r="A64" s="40">
        <v>2322.0100000000002</v>
      </c>
      <c r="B64" s="40" t="s">
        <v>60</v>
      </c>
      <c r="C64" s="36"/>
      <c r="D64" s="45"/>
      <c r="E64" s="38"/>
    </row>
    <row r="65" spans="1:5">
      <c r="A65" s="40">
        <v>2292.0100000000002</v>
      </c>
      <c r="B65" s="40" t="s">
        <v>61</v>
      </c>
      <c r="C65" s="36">
        <v>500000</v>
      </c>
      <c r="D65" s="45"/>
      <c r="E65" s="38"/>
    </row>
    <row r="66" spans="1:5" ht="36">
      <c r="A66" s="40">
        <v>2392</v>
      </c>
      <c r="B66" s="40" t="s">
        <v>62</v>
      </c>
      <c r="C66" s="36"/>
      <c r="D66" s="45"/>
      <c r="E66" s="38"/>
    </row>
    <row r="67" spans="1:5">
      <c r="A67" s="40">
        <v>2332.0100000000002</v>
      </c>
      <c r="B67" s="40" t="s">
        <v>63</v>
      </c>
      <c r="C67" s="36">
        <v>1255020.8600000001</v>
      </c>
      <c r="D67" s="45"/>
      <c r="E67" s="38"/>
    </row>
    <row r="68" spans="1:5">
      <c r="A68" s="40">
        <v>2222.0100000000002</v>
      </c>
      <c r="B68" s="40" t="s">
        <v>64</v>
      </c>
      <c r="C68" s="36"/>
      <c r="D68" s="45"/>
      <c r="E68" s="38"/>
    </row>
    <row r="69" spans="1:5" ht="36">
      <c r="A69" s="40">
        <v>2341.0100000000002</v>
      </c>
      <c r="B69" s="40" t="s">
        <v>65</v>
      </c>
      <c r="C69" s="36">
        <v>14799128.390000001</v>
      </c>
      <c r="D69" s="45">
        <v>358800</v>
      </c>
      <c r="E69" s="38"/>
    </row>
    <row r="70" spans="1:5">
      <c r="A70" s="40">
        <v>2361.04</v>
      </c>
      <c r="B70" s="40" t="s">
        <v>66</v>
      </c>
      <c r="C70" s="36">
        <v>22637.83</v>
      </c>
      <c r="D70" s="45"/>
      <c r="E70" s="38"/>
    </row>
    <row r="71" spans="1:5">
      <c r="A71" s="40">
        <v>2362.0100000000002</v>
      </c>
      <c r="B71" s="40" t="s">
        <v>67</v>
      </c>
      <c r="C71" s="36">
        <v>160425.72</v>
      </c>
      <c r="D71" s="45"/>
      <c r="E71" s="38"/>
    </row>
    <row r="72" spans="1:5">
      <c r="A72" s="40">
        <v>2363.06</v>
      </c>
      <c r="B72" s="40" t="s">
        <v>68</v>
      </c>
      <c r="C72" s="36">
        <v>74392.78</v>
      </c>
      <c r="D72" s="45">
        <v>216609.06</v>
      </c>
      <c r="E72" s="38"/>
    </row>
    <row r="73" spans="1:5">
      <c r="A73" s="40">
        <v>2393.0100000000002</v>
      </c>
      <c r="B73" s="47" t="s">
        <v>69</v>
      </c>
      <c r="C73" s="36">
        <v>7067608.2599999998</v>
      </c>
      <c r="D73" s="45">
        <v>525057.14</v>
      </c>
      <c r="E73" s="38"/>
    </row>
    <row r="74" spans="1:5">
      <c r="A74" s="40">
        <v>2395.0100000000002</v>
      </c>
      <c r="B74" s="47" t="s">
        <v>70</v>
      </c>
      <c r="C74" s="36">
        <v>166787.1</v>
      </c>
      <c r="D74" s="45"/>
      <c r="E74" s="38"/>
    </row>
    <row r="75" spans="1:5">
      <c r="A75" s="40">
        <v>2398.0100000000002</v>
      </c>
      <c r="B75" s="47" t="s">
        <v>71</v>
      </c>
      <c r="C75" s="36">
        <v>84456.320000000007</v>
      </c>
      <c r="D75" s="45">
        <v>34574</v>
      </c>
      <c r="E75" s="38"/>
    </row>
    <row r="76" spans="1:5">
      <c r="A76" s="40">
        <v>2399.0100000000002</v>
      </c>
      <c r="B76" s="47" t="s">
        <v>72</v>
      </c>
      <c r="C76" s="36">
        <v>77826.350000000006</v>
      </c>
      <c r="D76" s="45"/>
      <c r="E76" s="38"/>
    </row>
    <row r="77" spans="1:5">
      <c r="A77" s="40">
        <v>2399.04</v>
      </c>
      <c r="B77" s="47" t="s">
        <v>73</v>
      </c>
      <c r="C77" s="36">
        <v>17676.400000000001</v>
      </c>
      <c r="D77" s="45"/>
      <c r="E77" s="38"/>
    </row>
    <row r="78" spans="1:5" s="48" customFormat="1">
      <c r="A78" s="40">
        <v>2372.9899999999998</v>
      </c>
      <c r="B78" s="47" t="s">
        <v>74</v>
      </c>
      <c r="C78" s="36">
        <v>35063.65</v>
      </c>
      <c r="D78" s="45"/>
      <c r="E78" s="38"/>
    </row>
    <row r="79" spans="1:5" s="48" customFormat="1">
      <c r="A79" s="40">
        <v>2372.0500000000002</v>
      </c>
      <c r="B79" s="40" t="s">
        <v>75</v>
      </c>
      <c r="C79" s="36">
        <v>14865.11</v>
      </c>
      <c r="D79" s="45"/>
      <c r="E79" s="38"/>
    </row>
    <row r="80" spans="1:5" s="48" customFormat="1" ht="36">
      <c r="A80" s="40">
        <v>2372.06</v>
      </c>
      <c r="B80" s="40" t="s">
        <v>76</v>
      </c>
      <c r="C80" s="36">
        <v>90211</v>
      </c>
      <c r="D80" s="45">
        <v>152951.6</v>
      </c>
      <c r="E80" s="38"/>
    </row>
    <row r="81" spans="1:5" s="48" customFormat="1">
      <c r="A81" s="40">
        <v>2272.08</v>
      </c>
      <c r="B81" s="40" t="s">
        <v>77</v>
      </c>
      <c r="C81" s="36">
        <v>167657.94</v>
      </c>
      <c r="D81" s="45"/>
      <c r="E81" s="38"/>
    </row>
    <row r="82" spans="1:5" s="48" customFormat="1">
      <c r="A82" s="40">
        <v>2372.0300000000002</v>
      </c>
      <c r="B82" s="40" t="s">
        <v>78</v>
      </c>
      <c r="C82" s="36">
        <v>1578066.04</v>
      </c>
      <c r="D82" s="45">
        <v>2383754.62</v>
      </c>
      <c r="E82" s="38"/>
    </row>
    <row r="83" spans="1:5" s="48" customFormat="1">
      <c r="A83" s="40">
        <v>2355.0100000000002</v>
      </c>
      <c r="B83" s="40" t="s">
        <v>79</v>
      </c>
      <c r="C83" s="36">
        <v>794349.99</v>
      </c>
      <c r="D83" s="45">
        <v>7681.8</v>
      </c>
      <c r="E83" s="38"/>
    </row>
    <row r="84" spans="1:5" s="48" customFormat="1">
      <c r="A84" s="40">
        <v>2371.0100000000002</v>
      </c>
      <c r="B84" s="40" t="s">
        <v>80</v>
      </c>
      <c r="C84" s="36">
        <v>400000</v>
      </c>
      <c r="D84" s="45"/>
      <c r="E84" s="38"/>
    </row>
    <row r="85" spans="1:5" s="48" customFormat="1">
      <c r="A85" s="40">
        <v>2371.02</v>
      </c>
      <c r="B85" s="40" t="s">
        <v>81</v>
      </c>
      <c r="C85" s="36">
        <v>129430</v>
      </c>
      <c r="D85" s="45"/>
      <c r="E85" s="38"/>
    </row>
    <row r="86" spans="1:5" s="48" customFormat="1">
      <c r="A86" s="40">
        <v>2371.04</v>
      </c>
      <c r="B86" s="40" t="s">
        <v>82</v>
      </c>
      <c r="C86" s="36">
        <v>125571.25</v>
      </c>
      <c r="D86" s="45"/>
      <c r="E86" s="38"/>
    </row>
    <row r="87" spans="1:5" s="48" customFormat="1">
      <c r="A87" s="40">
        <v>2371.0500000000002</v>
      </c>
      <c r="B87" s="40" t="s">
        <v>83</v>
      </c>
      <c r="C87" s="36">
        <v>4954.8</v>
      </c>
      <c r="D87" s="45"/>
      <c r="E87" s="38"/>
    </row>
    <row r="88" spans="1:5" s="48" customFormat="1">
      <c r="A88" s="40">
        <v>2371.06</v>
      </c>
      <c r="B88" s="40" t="s">
        <v>84</v>
      </c>
      <c r="C88" s="36"/>
      <c r="D88" s="45"/>
      <c r="E88" s="38"/>
    </row>
    <row r="89" spans="1:5" s="48" customFormat="1">
      <c r="A89" s="40">
        <v>2391.0100000000002</v>
      </c>
      <c r="B89" s="40" t="s">
        <v>85</v>
      </c>
      <c r="C89" s="36">
        <v>504029.45</v>
      </c>
      <c r="D89" s="45">
        <v>44250</v>
      </c>
      <c r="E89" s="38"/>
    </row>
    <row r="90" spans="1:5">
      <c r="A90" s="40">
        <v>261</v>
      </c>
      <c r="B90" s="40" t="s">
        <v>86</v>
      </c>
      <c r="C90" s="36"/>
      <c r="D90" s="45"/>
      <c r="E90" s="38"/>
    </row>
    <row r="91" spans="1:5">
      <c r="A91" s="40">
        <v>2614.0100000000002</v>
      </c>
      <c r="B91" s="40" t="s">
        <v>87</v>
      </c>
      <c r="C91" s="36">
        <v>28532.400000000001</v>
      </c>
      <c r="D91" s="45">
        <v>229764.88</v>
      </c>
      <c r="E91" s="38"/>
    </row>
    <row r="92" spans="1:5">
      <c r="A92" s="40">
        <v>2631</v>
      </c>
      <c r="B92" s="40" t="s">
        <v>88</v>
      </c>
      <c r="C92" s="36">
        <v>73750</v>
      </c>
      <c r="D92" s="45"/>
      <c r="E92" s="38"/>
    </row>
    <row r="93" spans="1:5">
      <c r="A93" s="40">
        <v>2632</v>
      </c>
      <c r="B93" s="40" t="s">
        <v>89</v>
      </c>
      <c r="C93" s="36"/>
      <c r="D93" s="45"/>
      <c r="E93" s="38"/>
    </row>
    <row r="94" spans="1:5">
      <c r="A94" s="49">
        <v>2654.01</v>
      </c>
      <c r="B94" s="40" t="s">
        <v>90</v>
      </c>
      <c r="C94" s="50">
        <v>326530</v>
      </c>
      <c r="D94" s="51">
        <v>272856.40000000002</v>
      </c>
      <c r="E94" s="52"/>
    </row>
    <row r="95" spans="1:5" ht="36">
      <c r="A95" s="49">
        <v>2655.01</v>
      </c>
      <c r="B95" s="40" t="s">
        <v>91</v>
      </c>
      <c r="C95" s="50">
        <v>46020</v>
      </c>
      <c r="D95" s="51"/>
      <c r="E95" s="52"/>
    </row>
    <row r="96" spans="1:5">
      <c r="A96" s="53">
        <v>2253.02</v>
      </c>
      <c r="B96" s="54" t="s">
        <v>92</v>
      </c>
      <c r="C96" s="50"/>
      <c r="D96" s="51"/>
      <c r="E96" s="52"/>
    </row>
    <row r="97" spans="1:5">
      <c r="A97" s="40"/>
      <c r="B97" s="49" t="s">
        <v>93</v>
      </c>
      <c r="C97" s="55"/>
      <c r="D97" s="56"/>
      <c r="E97" s="55"/>
    </row>
    <row r="98" spans="1:5">
      <c r="A98" s="57"/>
      <c r="B98" s="57" t="s">
        <v>94</v>
      </c>
      <c r="C98" s="58">
        <f>SUM(C18:C97)</f>
        <v>93082237.11999999</v>
      </c>
      <c r="D98" s="58">
        <f>SUM(D18:D97)</f>
        <v>11794617.880000003</v>
      </c>
      <c r="E98" s="59"/>
    </row>
    <row r="99" spans="1:5">
      <c r="D99" s="23"/>
    </row>
    <row r="100" spans="1:5">
      <c r="A100" s="60" t="s">
        <v>95</v>
      </c>
      <c r="B100" s="61" t="s">
        <v>96</v>
      </c>
      <c r="D100" s="23"/>
    </row>
    <row r="101" spans="1:5">
      <c r="A101" s="62"/>
      <c r="B101" s="61" t="s">
        <v>97</v>
      </c>
      <c r="C101" s="63"/>
    </row>
    <row r="102" spans="1:5">
      <c r="B102" s="4" t="s">
        <v>98</v>
      </c>
    </row>
    <row r="103" spans="1:5">
      <c r="B103" s="64"/>
    </row>
    <row r="104" spans="1:5">
      <c r="B104" s="65"/>
    </row>
    <row r="105" spans="1:5">
      <c r="A105" s="7" t="s">
        <v>99</v>
      </c>
      <c r="B105" s="66" t="s">
        <v>100</v>
      </c>
      <c r="C105" s="63"/>
    </row>
    <row r="106" spans="1:5">
      <c r="B106" s="4" t="s">
        <v>101</v>
      </c>
      <c r="E106" s="42"/>
    </row>
    <row r="107" spans="1:5">
      <c r="C107" s="42"/>
    </row>
    <row r="108" spans="1:5">
      <c r="E108" s="42"/>
    </row>
    <row r="110" spans="1:5">
      <c r="A110" s="7" t="s">
        <v>102</v>
      </c>
      <c r="B110" s="66" t="s">
        <v>103</v>
      </c>
      <c r="C110" s="67"/>
      <c r="D110" s="42"/>
    </row>
    <row r="111" spans="1:5">
      <c r="B111" s="4" t="s">
        <v>104</v>
      </c>
    </row>
  </sheetData>
  <sheetProtection password="A6CC" sheet="1" objects="1" scenarios="1"/>
  <protectedRanges>
    <protectedRange sqref="E11" name="Rango1"/>
    <protectedRange sqref="E12" name="Rango1_1"/>
    <protectedRange sqref="E13" name="Rango1_2"/>
  </protectedRanges>
  <mergeCells count="11">
    <mergeCell ref="A13:B13"/>
    <mergeCell ref="A14:B14"/>
    <mergeCell ref="A16:A17"/>
    <mergeCell ref="B16:B17"/>
    <mergeCell ref="C16:E16"/>
    <mergeCell ref="A3:E3"/>
    <mergeCell ref="A4:E4"/>
    <mergeCell ref="A9:A10"/>
    <mergeCell ref="B9:B10"/>
    <mergeCell ref="A11:B11"/>
    <mergeCell ref="A12:B12"/>
  </mergeCells>
  <pageMargins left="0.70866141732283472" right="0.70866141732283472" top="3.2" bottom="0.74803149606299213" header="0.31496062992125984" footer="0.31496062992125984"/>
  <pageSetup scale="57" fitToHeight="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 y egresos </vt:lpstr>
      <vt:lpstr>'ingresos y egresos '!Área_de_impresión</vt:lpstr>
      <vt:lpstr>'ingresos y egresos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Cuevas</dc:creator>
  <cp:lastModifiedBy>Lucy Cuevas</cp:lastModifiedBy>
  <dcterms:created xsi:type="dcterms:W3CDTF">2022-04-12T16:37:11Z</dcterms:created>
  <dcterms:modified xsi:type="dcterms:W3CDTF">2022-04-12T16:41:12Z</dcterms:modified>
</cp:coreProperties>
</file>