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5260" windowHeight="7950"/>
  </bookViews>
  <sheets>
    <sheet name="compensacion militar" sheetId="1" r:id="rId1"/>
  </sheets>
  <calcPr calcId="125725"/>
</workbook>
</file>

<file path=xl/calcChain.xml><?xml version="1.0" encoding="utf-8"?>
<calcChain xmlns="http://schemas.openxmlformats.org/spreadsheetml/2006/main">
  <c r="I104" i="1"/>
  <c r="N89"/>
  <c r="N90"/>
  <c r="N91"/>
  <c r="N92"/>
  <c r="N93"/>
  <c r="N94"/>
  <c r="N95"/>
  <c r="N96"/>
  <c r="N97"/>
  <c r="N98"/>
  <c r="N99"/>
  <c r="N100"/>
  <c r="N101"/>
  <c r="N102"/>
  <c r="N103"/>
  <c r="N81"/>
  <c r="N82"/>
  <c r="N83"/>
  <c r="N84"/>
  <c r="N85"/>
  <c r="N86"/>
  <c r="N87"/>
  <c r="N88"/>
  <c r="N77"/>
  <c r="N78"/>
  <c r="N79"/>
  <c r="N80"/>
  <c r="N73" l="1"/>
  <c r="N74"/>
  <c r="N75"/>
  <c r="N76"/>
  <c r="N70" l="1"/>
  <c r="N71"/>
  <c r="N72"/>
  <c r="N66" l="1"/>
  <c r="N67"/>
  <c r="N68"/>
  <c r="N69"/>
  <c r="N64" l="1"/>
  <c r="N65"/>
  <c r="N62" l="1"/>
  <c r="N60"/>
  <c r="N61"/>
  <c r="N58"/>
  <c r="N59"/>
  <c r="N46"/>
  <c r="N47"/>
  <c r="N57"/>
  <c r="N56"/>
  <c r="N55"/>
  <c r="N52"/>
  <c r="N53"/>
  <c r="N54"/>
  <c r="M104"/>
  <c r="N50"/>
  <c r="N51"/>
  <c r="N48"/>
  <c r="N49"/>
  <c r="N40"/>
  <c r="N39"/>
  <c r="N41"/>
  <c r="N42"/>
  <c r="N43"/>
  <c r="N44"/>
  <c r="N45"/>
  <c r="N37"/>
  <c r="N38"/>
  <c r="N36" l="1"/>
  <c r="N33"/>
  <c r="N34"/>
  <c r="N35"/>
  <c r="N32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104" l="1"/>
</calcChain>
</file>

<file path=xl/sharedStrings.xml><?xml version="1.0" encoding="utf-8"?>
<sst xmlns="http://schemas.openxmlformats.org/spreadsheetml/2006/main" count="488" uniqueCount="217">
  <si>
    <t>REG. NO.</t>
  </si>
  <si>
    <t>NOMBRES</t>
  </si>
  <si>
    <t>APELLIDOS</t>
  </si>
  <si>
    <t>SEXO</t>
  </si>
  <si>
    <t>CARGO</t>
  </si>
  <si>
    <t>DIRECCION O DEPARTAMENTO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</si>
  <si>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</si>
  <si>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</si>
  <si>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</si>
  <si>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</si>
  <si>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</si>
  <si>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</si>
  <si>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</si>
  <si>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</si>
  <si>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Servicio Nacional de Salud</t>
  </si>
  <si>
    <t>Región:</t>
  </si>
  <si>
    <t>Hospital:</t>
  </si>
  <si>
    <t>Periodo Año:</t>
  </si>
  <si>
    <t>Periodo Mes:</t>
  </si>
  <si>
    <t xml:space="preserve">REGION 0                                   </t>
  </si>
  <si>
    <t xml:space="preserve">DR MARCELINO VELEZ SANTANA </t>
  </si>
  <si>
    <t>FELLO</t>
  </si>
  <si>
    <t>MERCEDES MIGUEL</t>
  </si>
  <si>
    <t xml:space="preserve">KERVIN </t>
  </si>
  <si>
    <t>DIAZ</t>
  </si>
  <si>
    <t>ONESIMO</t>
  </si>
  <si>
    <t>PEREZ</t>
  </si>
  <si>
    <t>BONIFACIO</t>
  </si>
  <si>
    <t>DE LA CRUZ AQUINO</t>
  </si>
  <si>
    <t xml:space="preserve">HECTOR </t>
  </si>
  <si>
    <t xml:space="preserve">DENNYS </t>
  </si>
  <si>
    <t>MERCEDES ROBLES</t>
  </si>
  <si>
    <t>FELIPE DE JESUS</t>
  </si>
  <si>
    <t>PASCUAL MATOS</t>
  </si>
  <si>
    <t>YEISER</t>
  </si>
  <si>
    <t>DE OLEO ENCARNACION</t>
  </si>
  <si>
    <t>RADHAMES</t>
  </si>
  <si>
    <t>POLANCO GUZMAN</t>
  </si>
  <si>
    <t xml:space="preserve">ARAMIS </t>
  </si>
  <si>
    <t>PEREZ RECIO</t>
  </si>
  <si>
    <t xml:space="preserve">DELFIN </t>
  </si>
  <si>
    <t>PUNTIEL ALCANTARA</t>
  </si>
  <si>
    <t xml:space="preserve">BOLIVAR </t>
  </si>
  <si>
    <t>QUEVEDO PEREZ</t>
  </si>
  <si>
    <t>HIRSIA EUNICE</t>
  </si>
  <si>
    <t>FLORENTINO DE CONTRERAS</t>
  </si>
  <si>
    <t xml:space="preserve">JOSE MANUEL </t>
  </si>
  <si>
    <t>MONTERO MONTERO</t>
  </si>
  <si>
    <t xml:space="preserve">JUANITA </t>
  </si>
  <si>
    <t>FIGUEREO DIAZ</t>
  </si>
  <si>
    <t xml:space="preserve">JOSE LUIS </t>
  </si>
  <si>
    <t xml:space="preserve">LUIS MIGUEL </t>
  </si>
  <si>
    <t>DE LA ROSA DE LA ROSA</t>
  </si>
  <si>
    <t xml:space="preserve">NOEL </t>
  </si>
  <si>
    <t>DE OLEO VICENTE</t>
  </si>
  <si>
    <t>JHONNY</t>
  </si>
  <si>
    <t>PEREZ ROSADO</t>
  </si>
  <si>
    <t xml:space="preserve">MARTHA </t>
  </si>
  <si>
    <t>RAMIREZ MORILLO</t>
  </si>
  <si>
    <t>JORGE ALBERTO</t>
  </si>
  <si>
    <t>MATIAS BRITO</t>
  </si>
  <si>
    <t>SONIA YASMIN</t>
  </si>
  <si>
    <t>LORENZO LORENZO</t>
  </si>
  <si>
    <t>AUX. DE SEGURIDAD</t>
  </si>
  <si>
    <t>SUPERVISORA DE PLANTA</t>
  </si>
  <si>
    <t>VIGILANTE</t>
  </si>
  <si>
    <t>SEGURIDAD</t>
  </si>
  <si>
    <t>F</t>
  </si>
  <si>
    <t>M</t>
  </si>
  <si>
    <t xml:space="preserve">Plantilla de Reporte de Nómina compensacion militar </t>
  </si>
  <si>
    <t>OSVALDO</t>
  </si>
  <si>
    <t>BAUTISTA CONSUEGRA</t>
  </si>
  <si>
    <t xml:space="preserve">WILLIAM ARIEL </t>
  </si>
  <si>
    <t xml:space="preserve">RICHARDSON ROSARIO </t>
  </si>
  <si>
    <t xml:space="preserve">MARIBEL </t>
  </si>
  <si>
    <t xml:space="preserve">HERRERA PEÑA </t>
  </si>
  <si>
    <t xml:space="preserve">ALANA ROSIELLE </t>
  </si>
  <si>
    <t xml:space="preserve">PAULINO MINAYA </t>
  </si>
  <si>
    <t xml:space="preserve">BRADWIN MIOVEL </t>
  </si>
  <si>
    <t xml:space="preserve">BATISTA DIAZ </t>
  </si>
  <si>
    <t xml:space="preserve">YUBELIS </t>
  </si>
  <si>
    <t>RAMON</t>
  </si>
  <si>
    <t xml:space="preserve">RUBEN </t>
  </si>
  <si>
    <t xml:space="preserve">FABIAN AQUINO </t>
  </si>
  <si>
    <t xml:space="preserve">JUVENAL </t>
  </si>
  <si>
    <t xml:space="preserve">MONTERO FIGUEREO </t>
  </si>
  <si>
    <t xml:space="preserve">JUAN CARLOS </t>
  </si>
  <si>
    <t xml:space="preserve">PEREZ GOMEZ </t>
  </si>
  <si>
    <t xml:space="preserve">DANIEL </t>
  </si>
  <si>
    <t xml:space="preserve">ÑAÑE ROJAS </t>
  </si>
  <si>
    <t xml:space="preserve">CARLOS EDUARDO </t>
  </si>
  <si>
    <t xml:space="preserve">SAINT-HILAIRE VILLALONA </t>
  </si>
  <si>
    <t xml:space="preserve">YORKI </t>
  </si>
  <si>
    <t xml:space="preserve">RODRIGUEZ MELENDEZ </t>
  </si>
  <si>
    <t xml:space="preserve">PEREZ BRITO </t>
  </si>
  <si>
    <t xml:space="preserve">ASESOR DE SEGURIDAD </t>
  </si>
  <si>
    <t xml:space="preserve">JOSELITO </t>
  </si>
  <si>
    <t xml:space="preserve">PICHARDO SANCHEZ </t>
  </si>
  <si>
    <t xml:space="preserve">ENC. DE SEGURIDAD </t>
  </si>
  <si>
    <t xml:space="preserve">MARTIN </t>
  </si>
  <si>
    <t xml:space="preserve">CERI ROSARIO </t>
  </si>
  <si>
    <t xml:space="preserve">WILSON ROSARIO </t>
  </si>
  <si>
    <t xml:space="preserve">FELIZ </t>
  </si>
  <si>
    <t xml:space="preserve">DIOGENES </t>
  </si>
  <si>
    <t xml:space="preserve">GARCIA  HERNANDEZ </t>
  </si>
  <si>
    <t xml:space="preserve">CRISTIAN </t>
  </si>
  <si>
    <t xml:space="preserve">DE LA ROSA BACILIO </t>
  </si>
  <si>
    <t xml:space="preserve">RUTH ESTHER </t>
  </si>
  <si>
    <t xml:space="preserve">FAMILIA DIAZ </t>
  </si>
  <si>
    <t xml:space="preserve">LUIS </t>
  </si>
  <si>
    <t xml:space="preserve">LOPEZ GARCIA </t>
  </si>
  <si>
    <t xml:space="preserve">REYSON </t>
  </si>
  <si>
    <t>OVIEDO</t>
  </si>
  <si>
    <t xml:space="preserve">ROBINSON </t>
  </si>
  <si>
    <t xml:space="preserve">PEREZ LOPEZ </t>
  </si>
  <si>
    <t xml:space="preserve">CRISTIIAN  </t>
  </si>
  <si>
    <t xml:space="preserve">NAMI CUEVAS </t>
  </si>
  <si>
    <t xml:space="preserve">JUAN DE DIOS </t>
  </si>
  <si>
    <t xml:space="preserve">HEREDIA </t>
  </si>
  <si>
    <t xml:space="preserve">OFICIAL EJECUTIVO </t>
  </si>
  <si>
    <t xml:space="preserve">WELIN </t>
  </si>
  <si>
    <t>JACINTO</t>
  </si>
  <si>
    <t>GREGORIO PIMENTEL</t>
  </si>
  <si>
    <t>ALCANTARA PEÑA</t>
  </si>
  <si>
    <t xml:space="preserve">RAFAEL </t>
  </si>
  <si>
    <t xml:space="preserve">SANCHEZ ROSARIO </t>
  </si>
  <si>
    <t>KELVIN EMMANUEL</t>
  </si>
  <si>
    <t>MENDOZA RIVAS</t>
  </si>
  <si>
    <t>WILLIAM ANTONIO</t>
  </si>
  <si>
    <t>RAMOS MARTE</t>
  </si>
  <si>
    <t xml:space="preserve">JUAN </t>
  </si>
  <si>
    <t>PAULINO CRUZ</t>
  </si>
  <si>
    <t>BIENVENIDO</t>
  </si>
  <si>
    <t>ROSARIO ROSARIO</t>
  </si>
  <si>
    <t>VALOY</t>
  </si>
  <si>
    <t>MORA OGANDO</t>
  </si>
  <si>
    <t xml:space="preserve">RAUL </t>
  </si>
  <si>
    <t xml:space="preserve">MELENDEZ </t>
  </si>
  <si>
    <t xml:space="preserve">SANTO OBISPO </t>
  </si>
  <si>
    <t xml:space="preserve">FIGUEREO FLORENTINO </t>
  </si>
  <si>
    <t xml:space="preserve">JENNIFFER JOANA </t>
  </si>
  <si>
    <t xml:space="preserve">TORRES TRINIDAD </t>
  </si>
  <si>
    <t xml:space="preserve">ARISMENDY </t>
  </si>
  <si>
    <t xml:space="preserve">CONTRERAS TEJADA </t>
  </si>
  <si>
    <t xml:space="preserve">DARVIN </t>
  </si>
  <si>
    <t xml:space="preserve">DIAZ NOVAS </t>
  </si>
  <si>
    <t xml:space="preserve">YESIKA DINOSKA </t>
  </si>
  <si>
    <t xml:space="preserve">VALDEZ MORILLO </t>
  </si>
  <si>
    <t xml:space="preserve">YOHAN MANUEL </t>
  </si>
  <si>
    <t xml:space="preserve">MORALES MERCADO </t>
  </si>
  <si>
    <t xml:space="preserve">SAMUEL </t>
  </si>
  <si>
    <t xml:space="preserve">ALCANTARA </t>
  </si>
  <si>
    <t xml:space="preserve">JUSTINO </t>
  </si>
  <si>
    <t xml:space="preserve">LUGO RODRIGUEZ </t>
  </si>
  <si>
    <t xml:space="preserve">ENCARNACION </t>
  </si>
  <si>
    <t>PANFILO</t>
  </si>
  <si>
    <t>PEÑA SEGURO</t>
  </si>
  <si>
    <t xml:space="preserve">EDDY JEISON </t>
  </si>
  <si>
    <t>PEREZ POLANCO</t>
  </si>
  <si>
    <t xml:space="preserve">MINEYLIN </t>
  </si>
  <si>
    <t xml:space="preserve">DE OLEO MONTERO </t>
  </si>
  <si>
    <t>CRISTIAN</t>
  </si>
  <si>
    <t>MONTERO MENDEZ</t>
  </si>
  <si>
    <t xml:space="preserve">PEDRO EDUARDO </t>
  </si>
  <si>
    <t xml:space="preserve">CASTILLO CRUZ </t>
  </si>
  <si>
    <t xml:space="preserve">CASTILLO </t>
  </si>
  <si>
    <t xml:space="preserve">BAUTISTA PEREZ </t>
  </si>
  <si>
    <t xml:space="preserve">JUAN MARTIN </t>
  </si>
  <si>
    <t xml:space="preserve">LARA SUAREZ </t>
  </si>
  <si>
    <t xml:space="preserve">EDWIN </t>
  </si>
  <si>
    <t xml:space="preserve">CUELLO VALDEZ </t>
  </si>
  <si>
    <t xml:space="preserve">JOSE MIGUEL </t>
  </si>
  <si>
    <t>JAVIER ARISMENDY</t>
  </si>
  <si>
    <t xml:space="preserve">JUAN RAMON </t>
  </si>
  <si>
    <t xml:space="preserve">YAMELY </t>
  </si>
  <si>
    <t xml:space="preserve">GENY SAMUEL </t>
  </si>
  <si>
    <t xml:space="preserve">MAIRENY </t>
  </si>
  <si>
    <t xml:space="preserve">JHOANNIS ELIZABETH </t>
  </si>
  <si>
    <t xml:space="preserve">COLOME LINAREZ </t>
  </si>
  <si>
    <t>LUCIANO GARCIA</t>
  </si>
  <si>
    <t xml:space="preserve">PIÑA RODRIGUEZ </t>
  </si>
  <si>
    <t xml:space="preserve">PEÑA UBRI </t>
  </si>
  <si>
    <t xml:space="preserve">SANTOS </t>
  </si>
  <si>
    <t xml:space="preserve">ALMONTE FLORIAN </t>
  </si>
  <si>
    <t xml:space="preserve">BERROA FIGUEROA </t>
  </si>
  <si>
    <t xml:space="preserve">PEREZ FELIZ </t>
  </si>
  <si>
    <t>MARZO</t>
  </si>
  <si>
    <t>FRANCISCO DE ASIS</t>
  </si>
  <si>
    <t>JIMENEZ ALMONTE</t>
  </si>
  <si>
    <t>FRANCISCO ALBERTO</t>
  </si>
  <si>
    <t>OGANDO JAVIER</t>
  </si>
  <si>
    <t>VIRGO MAGNA EDEN</t>
  </si>
  <si>
    <t>RIVAS LOPEZ</t>
  </si>
  <si>
    <t>LLEFRI</t>
  </si>
  <si>
    <t>SANTANA NOVAS</t>
  </si>
  <si>
    <t>MARIO ALCIDES</t>
  </si>
  <si>
    <t>FELIZ</t>
  </si>
  <si>
    <t>YOEL</t>
  </si>
  <si>
    <t>AYBAR ROSARIO</t>
  </si>
  <si>
    <t>JONATHAN JOEL</t>
  </si>
  <si>
    <t>NOVAS FELIZ</t>
  </si>
  <si>
    <t>JEIFRY</t>
  </si>
  <si>
    <t>ROSARIO GERALDO</t>
  </si>
  <si>
    <t>MIGUEL ANGEL</t>
  </si>
  <si>
    <t>PEREZ BATISTA</t>
  </si>
  <si>
    <t xml:space="preserve">JULIANA </t>
  </si>
  <si>
    <t>DOÑE TRANQUILLO</t>
  </si>
  <si>
    <t>DANIEL EZEQUIEL</t>
  </si>
  <si>
    <t>POLANCO JAVIER</t>
  </si>
  <si>
    <t xml:space="preserve">PEDRO LUIS </t>
  </si>
  <si>
    <t>BUTEN RINCON</t>
  </si>
  <si>
    <t xml:space="preserve">ENMANUEL AMOS </t>
  </si>
  <si>
    <t xml:space="preserve">MERCADO RIVERA </t>
  </si>
  <si>
    <t xml:space="preserve">ELMI MANUEL </t>
  </si>
  <si>
    <t>GARCIA</t>
  </si>
  <si>
    <t>JENNY</t>
  </si>
  <si>
    <t xml:space="preserve">DE LOS SANTOS MOLINA </t>
  </si>
</sst>
</file>

<file path=xl/styles.xml><?xml version="1.0" encoding="utf-8"?>
<styleSheet xmlns="http://schemas.openxmlformats.org/spreadsheetml/2006/main">
  <numFmts count="1">
    <numFmt numFmtId="164" formatCode="_(&quot;$&quot;* #,##0.00_);_(&quot;$&quot;* \(#,##0.00\);_(&quot;$&quot;* &quot;-&quot;??_);_(@_)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8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4" fontId="0" fillId="0" borderId="1" xfId="0" applyNumberFormat="1" applyBorder="1"/>
    <xf numFmtId="0" fontId="0" fillId="0" borderId="0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0" fillId="0" borderId="0" xfId="0" applyBorder="1"/>
    <xf numFmtId="0" fontId="2" fillId="0" borderId="0" xfId="0" applyFont="1" applyBorder="1" applyAlignment="1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protection locked="0"/>
    </xf>
    <xf numFmtId="0" fontId="0" fillId="0" borderId="0" xfId="0" applyFont="1" applyBorder="1" applyAlignment="1" applyProtection="1">
      <alignment horizontal="left" vertical="center"/>
      <protection locked="0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64" fontId="1" fillId="0" borderId="1" xfId="1" applyFont="1" applyBorder="1"/>
    <xf numFmtId="4" fontId="1" fillId="0" borderId="1" xfId="0" applyNumberFormat="1" applyFont="1" applyBorder="1"/>
    <xf numFmtId="4" fontId="1" fillId="0" borderId="1" xfId="0" applyNumberFormat="1" applyFont="1" applyFill="1" applyBorder="1"/>
    <xf numFmtId="4" fontId="1" fillId="0" borderId="4" xfId="0" applyNumberFormat="1" applyFont="1" applyBorder="1"/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14" fontId="0" fillId="3" borderId="1" xfId="0" applyNumberFormat="1" applyFill="1" applyBorder="1"/>
    <xf numFmtId="0" fontId="0" fillId="3" borderId="1" xfId="0" applyFill="1" applyBorder="1" applyProtection="1">
      <protection locked="0"/>
    </xf>
    <xf numFmtId="4" fontId="0" fillId="3" borderId="1" xfId="0" applyNumberFormat="1" applyFill="1" applyBorder="1"/>
    <xf numFmtId="0" fontId="0" fillId="3" borderId="0" xfId="0" applyFill="1"/>
    <xf numFmtId="0" fontId="0" fillId="3" borderId="1" xfId="0" applyFont="1" applyFill="1" applyBorder="1" applyAlignment="1">
      <alignment horizontal="center"/>
    </xf>
    <xf numFmtId="0" fontId="0" fillId="3" borderId="1" xfId="0" applyFont="1" applyFill="1" applyBorder="1"/>
    <xf numFmtId="14" fontId="0" fillId="3" borderId="1" xfId="0" applyNumberFormat="1" applyFont="1" applyFill="1" applyBorder="1"/>
    <xf numFmtId="0" fontId="1" fillId="3" borderId="1" xfId="0" applyFont="1" applyFill="1" applyBorder="1"/>
    <xf numFmtId="4" fontId="0" fillId="3" borderId="1" xfId="0" applyNumberFormat="1" applyFont="1" applyFill="1" applyBorder="1"/>
    <xf numFmtId="2" fontId="0" fillId="3" borderId="1" xfId="0" applyNumberFormat="1" applyFont="1" applyFill="1" applyBorder="1"/>
    <xf numFmtId="0" fontId="1" fillId="3" borderId="0" xfId="0" applyFont="1" applyFill="1"/>
    <xf numFmtId="14" fontId="0" fillId="3" borderId="2" xfId="0" applyNumberFormat="1" applyFill="1" applyBorder="1"/>
    <xf numFmtId="0" fontId="0" fillId="3" borderId="3" xfId="0" applyFill="1" applyBorder="1"/>
    <xf numFmtId="0" fontId="0" fillId="3" borderId="3" xfId="0" applyFill="1" applyBorder="1" applyAlignment="1" applyProtection="1">
      <alignment horizontal="center"/>
      <protection locked="0"/>
    </xf>
    <xf numFmtId="0" fontId="0" fillId="3" borderId="1" xfId="0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85725</xdr:rowOff>
    </xdr:from>
    <xdr:to>
      <xdr:col>1</xdr:col>
      <xdr:colOff>1095375</xdr:colOff>
      <xdr:row>4</xdr:row>
      <xdr:rowOff>163152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47650" y="85725"/>
          <a:ext cx="1333500" cy="8870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105</xdr:row>
      <xdr:rowOff>139700</xdr:rowOff>
    </xdr:from>
    <xdr:to>
      <xdr:col>4</xdr:col>
      <xdr:colOff>585976</xdr:colOff>
      <xdr:row>144</xdr:row>
      <xdr:rowOff>49850</xdr:rowOff>
    </xdr:to>
    <xdr:pic>
      <xdr:nvPicPr>
        <xdr:cNvPr id="3" name="2 Imagen" descr="C:\Users\lucyn\Downloads\COMUNICACION TRANSPARENCIA MARZO  2024_page-0001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20313650"/>
          <a:ext cx="5443726" cy="709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K104"/>
  <sheetViews>
    <sheetView tabSelected="1" workbookViewId="0">
      <selection activeCell="C8" sqref="C8"/>
    </sheetView>
  </sheetViews>
  <sheetFormatPr baseColWidth="10" defaultRowHeight="14.5"/>
  <cols>
    <col min="1" max="1" width="7.26953125" customWidth="1"/>
    <col min="2" max="2" width="26.1796875" customWidth="1"/>
    <col min="3" max="3" width="26.26953125" customWidth="1"/>
    <col min="4" max="4" width="9.81640625" customWidth="1"/>
    <col min="5" max="5" width="28.26953125" customWidth="1"/>
    <col min="6" max="6" width="29.54296875" customWidth="1"/>
    <col min="7" max="7" width="13.7265625" customWidth="1"/>
    <col min="8" max="8" width="17.81640625" customWidth="1"/>
    <col min="9" max="9" width="14.1796875" customWidth="1"/>
    <col min="10" max="11" width="15.26953125" customWidth="1"/>
    <col min="12" max="12" width="14.26953125" customWidth="1"/>
    <col min="13" max="13" width="12" customWidth="1"/>
    <col min="14" max="14" width="12.54296875" customWidth="1"/>
  </cols>
  <sheetData>
    <row r="1" spans="1:14" s="7" customFormat="1"/>
    <row r="2" spans="1:14" s="7" customFormat="1" ht="18.5">
      <c r="C2" s="8" t="s">
        <v>14</v>
      </c>
    </row>
    <row r="3" spans="1:14" s="7" customFormat="1">
      <c r="C3" s="9" t="s">
        <v>69</v>
      </c>
      <c r="F3" s="4"/>
    </row>
    <row r="4" spans="1:14" s="7" customFormat="1">
      <c r="G4" s="4"/>
    </row>
    <row r="5" spans="1:14" s="7" customFormat="1">
      <c r="G5" s="4"/>
    </row>
    <row r="6" spans="1:14" s="7" customFormat="1">
      <c r="B6" s="10" t="s">
        <v>15</v>
      </c>
      <c r="C6" s="11" t="s">
        <v>19</v>
      </c>
      <c r="E6" s="10" t="s">
        <v>16</v>
      </c>
      <c r="F6" s="11" t="s">
        <v>20</v>
      </c>
    </row>
    <row r="7" spans="1:14" s="7" customFormat="1">
      <c r="B7" s="10" t="s">
        <v>17</v>
      </c>
      <c r="C7" s="13">
        <v>2024</v>
      </c>
      <c r="E7" s="10" t="s">
        <v>18</v>
      </c>
      <c r="F7" s="12" t="s">
        <v>186</v>
      </c>
    </row>
    <row r="8" spans="1:14" s="7" customFormat="1"/>
    <row r="9" spans="1:14" s="7" customFormat="1">
      <c r="F9" s="4"/>
    </row>
    <row r="10" spans="1:14" ht="29.25" customHeight="1">
      <c r="A10" s="14" t="s">
        <v>0</v>
      </c>
      <c r="B10" s="14" t="s">
        <v>1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8</v>
      </c>
      <c r="J10" s="14" t="s">
        <v>9</v>
      </c>
      <c r="K10" s="14" t="s">
        <v>10</v>
      </c>
      <c r="L10" s="14" t="s">
        <v>11</v>
      </c>
      <c r="M10" s="14" t="s">
        <v>12</v>
      </c>
      <c r="N10" s="14" t="s">
        <v>13</v>
      </c>
    </row>
    <row r="11" spans="1:14">
      <c r="A11" s="15">
        <v>1</v>
      </c>
      <c r="B11" s="5" t="s">
        <v>21</v>
      </c>
      <c r="C11" s="5" t="s">
        <v>22</v>
      </c>
      <c r="D11" s="1" t="s">
        <v>68</v>
      </c>
      <c r="E11" s="5" t="s">
        <v>63</v>
      </c>
      <c r="F11" s="5" t="s">
        <v>66</v>
      </c>
      <c r="G11" s="6">
        <v>42125</v>
      </c>
      <c r="H11" s="2"/>
      <c r="I11" s="3">
        <v>18880.3</v>
      </c>
      <c r="J11" s="3">
        <v>0</v>
      </c>
      <c r="K11" s="3">
        <v>0</v>
      </c>
      <c r="L11" s="3">
        <v>0</v>
      </c>
      <c r="M11" s="3">
        <v>7864.71</v>
      </c>
      <c r="N11" s="3">
        <f t="shared" ref="N11:N30" si="0">I11-M11</f>
        <v>11015.59</v>
      </c>
    </row>
    <row r="12" spans="1:14">
      <c r="A12" s="15">
        <v>2</v>
      </c>
      <c r="B12" s="5" t="s">
        <v>23</v>
      </c>
      <c r="C12" s="5" t="s">
        <v>24</v>
      </c>
      <c r="D12" s="1" t="s">
        <v>68</v>
      </c>
      <c r="E12" s="5" t="s">
        <v>63</v>
      </c>
      <c r="F12" s="5" t="s">
        <v>66</v>
      </c>
      <c r="G12" s="6">
        <v>42856</v>
      </c>
      <c r="H12" s="2"/>
      <c r="I12" s="3">
        <v>10000</v>
      </c>
      <c r="J12" s="3">
        <v>0</v>
      </c>
      <c r="K12" s="3">
        <v>0</v>
      </c>
      <c r="L12" s="3">
        <v>0</v>
      </c>
      <c r="M12" s="3">
        <v>6554.82</v>
      </c>
      <c r="N12" s="3">
        <f t="shared" si="0"/>
        <v>3445.1800000000003</v>
      </c>
    </row>
    <row r="13" spans="1:14">
      <c r="A13" s="15">
        <v>3</v>
      </c>
      <c r="B13" s="5" t="s">
        <v>25</v>
      </c>
      <c r="C13" s="5" t="s">
        <v>26</v>
      </c>
      <c r="D13" s="1" t="s">
        <v>68</v>
      </c>
      <c r="E13" s="5" t="s">
        <v>63</v>
      </c>
      <c r="F13" s="5" t="s">
        <v>66</v>
      </c>
      <c r="G13" s="6">
        <v>43252</v>
      </c>
      <c r="H13" s="2"/>
      <c r="I13" s="3">
        <v>10000</v>
      </c>
      <c r="J13" s="3">
        <v>0</v>
      </c>
      <c r="K13" s="3">
        <v>0</v>
      </c>
      <c r="L13" s="3">
        <v>0</v>
      </c>
      <c r="M13" s="5">
        <v>0</v>
      </c>
      <c r="N13" s="3">
        <f t="shared" si="0"/>
        <v>10000</v>
      </c>
    </row>
    <row r="14" spans="1:14">
      <c r="A14" s="15">
        <v>4</v>
      </c>
      <c r="B14" s="5" t="s">
        <v>27</v>
      </c>
      <c r="C14" s="5" t="s">
        <v>28</v>
      </c>
      <c r="D14" s="1" t="s">
        <v>68</v>
      </c>
      <c r="E14" s="5" t="s">
        <v>63</v>
      </c>
      <c r="F14" s="5" t="s">
        <v>66</v>
      </c>
      <c r="G14" s="6">
        <v>43282</v>
      </c>
      <c r="H14" s="2"/>
      <c r="I14" s="3">
        <v>10000</v>
      </c>
      <c r="J14" s="3">
        <v>0</v>
      </c>
      <c r="K14" s="3">
        <v>0</v>
      </c>
      <c r="L14" s="3">
        <v>0</v>
      </c>
      <c r="M14" s="3">
        <v>6016.73</v>
      </c>
      <c r="N14" s="3">
        <f t="shared" si="0"/>
        <v>3983.2700000000004</v>
      </c>
    </row>
    <row r="15" spans="1:14" s="26" customFormat="1">
      <c r="A15" s="15">
        <v>5</v>
      </c>
      <c r="B15" s="21" t="s">
        <v>30</v>
      </c>
      <c r="C15" s="21" t="s">
        <v>31</v>
      </c>
      <c r="D15" s="22" t="s">
        <v>68</v>
      </c>
      <c r="E15" s="21" t="s">
        <v>63</v>
      </c>
      <c r="F15" s="21" t="s">
        <v>66</v>
      </c>
      <c r="G15" s="23">
        <v>43862</v>
      </c>
      <c r="H15" s="24"/>
      <c r="I15" s="25">
        <v>10000</v>
      </c>
      <c r="J15" s="25">
        <v>0</v>
      </c>
      <c r="K15" s="25">
        <v>0</v>
      </c>
      <c r="L15" s="25">
        <v>0</v>
      </c>
      <c r="M15" s="21">
        <v>800</v>
      </c>
      <c r="N15" s="25">
        <f t="shared" si="0"/>
        <v>9200</v>
      </c>
    </row>
    <row r="16" spans="1:14" s="26" customFormat="1">
      <c r="A16" s="15">
        <v>6</v>
      </c>
      <c r="B16" s="21" t="s">
        <v>32</v>
      </c>
      <c r="C16" s="21" t="s">
        <v>33</v>
      </c>
      <c r="D16" s="22" t="s">
        <v>68</v>
      </c>
      <c r="E16" s="21" t="s">
        <v>63</v>
      </c>
      <c r="F16" s="21" t="s">
        <v>66</v>
      </c>
      <c r="G16" s="23">
        <v>44136</v>
      </c>
      <c r="H16" s="24"/>
      <c r="I16" s="25">
        <v>19000</v>
      </c>
      <c r="J16" s="25">
        <v>0</v>
      </c>
      <c r="K16" s="25">
        <v>0</v>
      </c>
      <c r="L16" s="25">
        <v>0</v>
      </c>
      <c r="M16" s="21">
        <v>0</v>
      </c>
      <c r="N16" s="25">
        <f t="shared" si="0"/>
        <v>19000</v>
      </c>
    </row>
    <row r="17" spans="1:14" s="26" customFormat="1">
      <c r="A17" s="15">
        <v>7</v>
      </c>
      <c r="B17" s="21" t="s">
        <v>34</v>
      </c>
      <c r="C17" s="21" t="s">
        <v>35</v>
      </c>
      <c r="D17" s="22" t="s">
        <v>68</v>
      </c>
      <c r="E17" s="21" t="s">
        <v>63</v>
      </c>
      <c r="F17" s="21" t="s">
        <v>66</v>
      </c>
      <c r="G17" s="23">
        <v>44166</v>
      </c>
      <c r="H17" s="24"/>
      <c r="I17" s="25">
        <v>10000</v>
      </c>
      <c r="J17" s="25">
        <v>0</v>
      </c>
      <c r="K17" s="25">
        <v>0</v>
      </c>
      <c r="L17" s="25">
        <v>0</v>
      </c>
      <c r="M17" s="21">
        <v>0</v>
      </c>
      <c r="N17" s="25">
        <f t="shared" si="0"/>
        <v>10000</v>
      </c>
    </row>
    <row r="18" spans="1:14" s="26" customFormat="1">
      <c r="A18" s="15">
        <v>8</v>
      </c>
      <c r="B18" s="21" t="s">
        <v>36</v>
      </c>
      <c r="C18" s="21" t="s">
        <v>37</v>
      </c>
      <c r="D18" s="22" t="s">
        <v>68</v>
      </c>
      <c r="E18" s="21" t="s">
        <v>65</v>
      </c>
      <c r="F18" s="21" t="s">
        <v>66</v>
      </c>
      <c r="G18" s="23">
        <v>44228</v>
      </c>
      <c r="H18" s="24"/>
      <c r="I18" s="25">
        <v>10000</v>
      </c>
      <c r="J18" s="25">
        <v>0</v>
      </c>
      <c r="K18" s="25">
        <v>0</v>
      </c>
      <c r="L18" s="25">
        <v>0</v>
      </c>
      <c r="M18" s="21">
        <v>0</v>
      </c>
      <c r="N18" s="25">
        <f t="shared" si="0"/>
        <v>10000</v>
      </c>
    </row>
    <row r="19" spans="1:14" s="26" customFormat="1">
      <c r="A19" s="15">
        <v>9</v>
      </c>
      <c r="B19" s="21" t="s">
        <v>38</v>
      </c>
      <c r="C19" s="21" t="s">
        <v>39</v>
      </c>
      <c r="D19" s="22" t="s">
        <v>68</v>
      </c>
      <c r="E19" s="21" t="s">
        <v>65</v>
      </c>
      <c r="F19" s="21" t="s">
        <v>66</v>
      </c>
      <c r="G19" s="23">
        <v>44228</v>
      </c>
      <c r="H19" s="24"/>
      <c r="I19" s="25">
        <v>10000</v>
      </c>
      <c r="J19" s="25">
        <v>0</v>
      </c>
      <c r="K19" s="25">
        <v>0</v>
      </c>
      <c r="L19" s="25">
        <v>0</v>
      </c>
      <c r="M19" s="21">
        <v>0</v>
      </c>
      <c r="N19" s="25">
        <f t="shared" si="0"/>
        <v>10000</v>
      </c>
    </row>
    <row r="20" spans="1:14" s="26" customFormat="1">
      <c r="A20" s="15">
        <v>10</v>
      </c>
      <c r="B20" s="21" t="s">
        <v>40</v>
      </c>
      <c r="C20" s="21" t="s">
        <v>41</v>
      </c>
      <c r="D20" s="22" t="s">
        <v>68</v>
      </c>
      <c r="E20" s="21" t="s">
        <v>64</v>
      </c>
      <c r="F20" s="21" t="s">
        <v>66</v>
      </c>
      <c r="G20" s="23">
        <v>44256</v>
      </c>
      <c r="H20" s="24"/>
      <c r="I20" s="25">
        <v>25000</v>
      </c>
      <c r="J20" s="25">
        <v>0</v>
      </c>
      <c r="K20" s="25">
        <v>0</v>
      </c>
      <c r="L20" s="25">
        <v>0</v>
      </c>
      <c r="M20" s="21">
        <v>0</v>
      </c>
      <c r="N20" s="25">
        <f t="shared" si="0"/>
        <v>25000</v>
      </c>
    </row>
    <row r="21" spans="1:14" s="26" customFormat="1">
      <c r="A21" s="15">
        <v>11</v>
      </c>
      <c r="B21" s="21" t="s">
        <v>42</v>
      </c>
      <c r="C21" s="21" t="s">
        <v>43</v>
      </c>
      <c r="D21" s="22" t="s">
        <v>68</v>
      </c>
      <c r="E21" s="21" t="s">
        <v>63</v>
      </c>
      <c r="F21" s="21" t="s">
        <v>66</v>
      </c>
      <c r="G21" s="23">
        <v>44256</v>
      </c>
      <c r="H21" s="24"/>
      <c r="I21" s="25">
        <v>13880.3</v>
      </c>
      <c r="J21" s="25">
        <v>0</v>
      </c>
      <c r="K21" s="25">
        <v>0</v>
      </c>
      <c r="L21" s="25">
        <v>0</v>
      </c>
      <c r="M21" s="21">
        <v>0</v>
      </c>
      <c r="N21" s="25">
        <f t="shared" si="0"/>
        <v>13880.3</v>
      </c>
    </row>
    <row r="22" spans="1:14" s="26" customFormat="1">
      <c r="A22" s="15">
        <v>12</v>
      </c>
      <c r="B22" s="21" t="s">
        <v>44</v>
      </c>
      <c r="C22" s="21" t="s">
        <v>45</v>
      </c>
      <c r="D22" s="22" t="s">
        <v>67</v>
      </c>
      <c r="E22" s="21" t="s">
        <v>65</v>
      </c>
      <c r="F22" s="21" t="s">
        <v>66</v>
      </c>
      <c r="G22" s="23">
        <v>44287</v>
      </c>
      <c r="H22" s="24"/>
      <c r="I22" s="25">
        <v>14880.3</v>
      </c>
      <c r="J22" s="25">
        <v>0</v>
      </c>
      <c r="K22" s="25">
        <v>0</v>
      </c>
      <c r="L22" s="25">
        <v>0</v>
      </c>
      <c r="M22" s="25">
        <v>3874.86</v>
      </c>
      <c r="N22" s="25">
        <f t="shared" si="0"/>
        <v>11005.439999999999</v>
      </c>
    </row>
    <row r="23" spans="1:14" s="26" customFormat="1">
      <c r="A23" s="15">
        <v>13</v>
      </c>
      <c r="B23" s="21" t="s">
        <v>46</v>
      </c>
      <c r="C23" s="21" t="s">
        <v>47</v>
      </c>
      <c r="D23" s="22" t="s">
        <v>68</v>
      </c>
      <c r="E23" s="21" t="s">
        <v>63</v>
      </c>
      <c r="F23" s="21" t="s">
        <v>66</v>
      </c>
      <c r="G23" s="23">
        <v>44378</v>
      </c>
      <c r="H23" s="24"/>
      <c r="I23" s="25">
        <v>14000</v>
      </c>
      <c r="J23" s="25">
        <v>0</v>
      </c>
      <c r="K23" s="25">
        <v>0</v>
      </c>
      <c r="L23" s="25">
        <v>0</v>
      </c>
      <c r="M23" s="21">
        <v>0</v>
      </c>
      <c r="N23" s="25">
        <f t="shared" si="0"/>
        <v>14000</v>
      </c>
    </row>
    <row r="24" spans="1:14" s="26" customFormat="1">
      <c r="A24" s="15">
        <v>14</v>
      </c>
      <c r="B24" s="21" t="s">
        <v>48</v>
      </c>
      <c r="C24" s="21" t="s">
        <v>49</v>
      </c>
      <c r="D24" s="22" t="s">
        <v>67</v>
      </c>
      <c r="E24" s="21" t="s">
        <v>65</v>
      </c>
      <c r="F24" s="21" t="s">
        <v>66</v>
      </c>
      <c r="G24" s="23">
        <v>44409</v>
      </c>
      <c r="H24" s="24"/>
      <c r="I24" s="25">
        <v>10000</v>
      </c>
      <c r="J24" s="25">
        <v>0</v>
      </c>
      <c r="K24" s="25">
        <v>0</v>
      </c>
      <c r="L24" s="25">
        <v>0</v>
      </c>
      <c r="M24" s="21">
        <v>500</v>
      </c>
      <c r="N24" s="25">
        <f t="shared" si="0"/>
        <v>9500</v>
      </c>
    </row>
    <row r="25" spans="1:14" s="26" customFormat="1">
      <c r="A25" s="15">
        <v>15</v>
      </c>
      <c r="B25" s="21" t="s">
        <v>51</v>
      </c>
      <c r="C25" s="21" t="s">
        <v>52</v>
      </c>
      <c r="D25" s="22" t="s">
        <v>68</v>
      </c>
      <c r="E25" s="21" t="s">
        <v>63</v>
      </c>
      <c r="F25" s="21" t="s">
        <v>66</v>
      </c>
      <c r="G25" s="23">
        <v>44562</v>
      </c>
      <c r="H25" s="24"/>
      <c r="I25" s="25">
        <v>14000</v>
      </c>
      <c r="J25" s="25">
        <v>0</v>
      </c>
      <c r="K25" s="25">
        <v>0</v>
      </c>
      <c r="L25" s="25">
        <v>0</v>
      </c>
      <c r="M25" s="21">
        <v>0</v>
      </c>
      <c r="N25" s="25">
        <f t="shared" si="0"/>
        <v>14000</v>
      </c>
    </row>
    <row r="26" spans="1:14" s="26" customFormat="1">
      <c r="A26" s="15">
        <v>16</v>
      </c>
      <c r="B26" s="21" t="s">
        <v>53</v>
      </c>
      <c r="C26" s="21" t="s">
        <v>54</v>
      </c>
      <c r="D26" s="22" t="s">
        <v>68</v>
      </c>
      <c r="E26" s="21" t="s">
        <v>63</v>
      </c>
      <c r="F26" s="21" t="s">
        <v>66</v>
      </c>
      <c r="G26" s="23">
        <v>44562</v>
      </c>
      <c r="H26" s="24"/>
      <c r="I26" s="25">
        <v>13880.3</v>
      </c>
      <c r="J26" s="25">
        <v>0</v>
      </c>
      <c r="K26" s="25">
        <v>0</v>
      </c>
      <c r="L26" s="25">
        <v>0</v>
      </c>
      <c r="M26" s="21">
        <v>0</v>
      </c>
      <c r="N26" s="25">
        <f t="shared" si="0"/>
        <v>13880.3</v>
      </c>
    </row>
    <row r="27" spans="1:14" s="26" customFormat="1">
      <c r="A27" s="15">
        <v>17</v>
      </c>
      <c r="B27" s="21" t="s">
        <v>55</v>
      </c>
      <c r="C27" s="21" t="s">
        <v>56</v>
      </c>
      <c r="D27" s="22" t="s">
        <v>68</v>
      </c>
      <c r="E27" s="21" t="s">
        <v>63</v>
      </c>
      <c r="F27" s="21" t="s">
        <v>66</v>
      </c>
      <c r="G27" s="23">
        <v>31365</v>
      </c>
      <c r="H27" s="24"/>
      <c r="I27" s="25">
        <v>10000</v>
      </c>
      <c r="J27" s="25">
        <v>0</v>
      </c>
      <c r="K27" s="25">
        <v>0</v>
      </c>
      <c r="L27" s="25">
        <v>0</v>
      </c>
      <c r="M27" s="21">
        <v>0</v>
      </c>
      <c r="N27" s="25">
        <f t="shared" si="0"/>
        <v>10000</v>
      </c>
    </row>
    <row r="28" spans="1:14" s="26" customFormat="1">
      <c r="A28" s="15">
        <v>18</v>
      </c>
      <c r="B28" s="21" t="s">
        <v>57</v>
      </c>
      <c r="C28" s="21" t="s">
        <v>58</v>
      </c>
      <c r="D28" s="22" t="s">
        <v>67</v>
      </c>
      <c r="E28" s="21" t="s">
        <v>63</v>
      </c>
      <c r="F28" s="21" t="s">
        <v>66</v>
      </c>
      <c r="G28" s="23">
        <v>44593</v>
      </c>
      <c r="H28" s="24"/>
      <c r="I28" s="25">
        <v>18880.3</v>
      </c>
      <c r="J28" s="25">
        <v>0</v>
      </c>
      <c r="K28" s="25">
        <v>0</v>
      </c>
      <c r="L28" s="25">
        <v>0</v>
      </c>
      <c r="M28" s="25">
        <v>1500</v>
      </c>
      <c r="N28" s="25">
        <f t="shared" si="0"/>
        <v>17380.3</v>
      </c>
    </row>
    <row r="29" spans="1:14" s="26" customFormat="1">
      <c r="A29" s="15">
        <v>19</v>
      </c>
      <c r="B29" s="21" t="s">
        <v>59</v>
      </c>
      <c r="C29" s="21" t="s">
        <v>60</v>
      </c>
      <c r="D29" s="22" t="s">
        <v>68</v>
      </c>
      <c r="E29" s="21" t="s">
        <v>63</v>
      </c>
      <c r="F29" s="21" t="s">
        <v>66</v>
      </c>
      <c r="G29" s="23">
        <v>44593</v>
      </c>
      <c r="H29" s="24"/>
      <c r="I29" s="25">
        <v>14000</v>
      </c>
      <c r="J29" s="25">
        <v>0</v>
      </c>
      <c r="K29" s="25">
        <v>0</v>
      </c>
      <c r="L29" s="25">
        <v>0</v>
      </c>
      <c r="M29" s="21">
        <v>800</v>
      </c>
      <c r="N29" s="25">
        <f t="shared" si="0"/>
        <v>13200</v>
      </c>
    </row>
    <row r="30" spans="1:14" s="26" customFormat="1">
      <c r="A30" s="15">
        <v>20</v>
      </c>
      <c r="B30" s="21" t="s">
        <v>61</v>
      </c>
      <c r="C30" s="21" t="s">
        <v>62</v>
      </c>
      <c r="D30" s="22" t="s">
        <v>67</v>
      </c>
      <c r="E30" s="21" t="s">
        <v>63</v>
      </c>
      <c r="F30" s="21" t="s">
        <v>66</v>
      </c>
      <c r="G30" s="23">
        <v>44621</v>
      </c>
      <c r="H30" s="24"/>
      <c r="I30" s="25">
        <v>10000</v>
      </c>
      <c r="J30" s="25">
        <v>0</v>
      </c>
      <c r="K30" s="25">
        <v>0</v>
      </c>
      <c r="L30" s="25">
        <v>0</v>
      </c>
      <c r="M30" s="21">
        <v>0</v>
      </c>
      <c r="N30" s="25">
        <f t="shared" si="0"/>
        <v>10000</v>
      </c>
    </row>
    <row r="31" spans="1:14" s="33" customFormat="1">
      <c r="A31" s="15">
        <v>21</v>
      </c>
      <c r="B31" s="21" t="s">
        <v>70</v>
      </c>
      <c r="C31" s="21" t="s">
        <v>71</v>
      </c>
      <c r="D31" s="27" t="s">
        <v>68</v>
      </c>
      <c r="E31" s="28" t="s">
        <v>65</v>
      </c>
      <c r="F31" s="28" t="s">
        <v>66</v>
      </c>
      <c r="G31" s="29">
        <v>44652</v>
      </c>
      <c r="H31" s="30"/>
      <c r="I31" s="31">
        <v>14000</v>
      </c>
      <c r="J31" s="25">
        <v>0</v>
      </c>
      <c r="K31" s="32">
        <v>0</v>
      </c>
      <c r="L31" s="32">
        <v>0</v>
      </c>
      <c r="M31" s="21">
        <v>0</v>
      </c>
      <c r="N31" s="25">
        <f t="shared" ref="N31" si="1">I31-M31</f>
        <v>14000</v>
      </c>
    </row>
    <row r="32" spans="1:14" s="26" customFormat="1">
      <c r="A32" s="15">
        <v>22</v>
      </c>
      <c r="B32" s="21" t="s">
        <v>72</v>
      </c>
      <c r="C32" s="21" t="s">
        <v>73</v>
      </c>
      <c r="D32" s="22" t="s">
        <v>68</v>
      </c>
      <c r="E32" s="21" t="s">
        <v>65</v>
      </c>
      <c r="F32" s="21" t="s">
        <v>66</v>
      </c>
      <c r="G32" s="23">
        <v>44743</v>
      </c>
      <c r="H32" s="21"/>
      <c r="I32" s="25">
        <v>10000</v>
      </c>
      <c r="J32" s="25">
        <v>0</v>
      </c>
      <c r="K32" s="25">
        <v>0</v>
      </c>
      <c r="L32" s="25">
        <v>0</v>
      </c>
      <c r="M32" s="21">
        <v>0</v>
      </c>
      <c r="N32" s="25">
        <f t="shared" ref="N32:N45" si="2">I32-M32</f>
        <v>10000</v>
      </c>
    </row>
    <row r="33" spans="1:14" s="26" customFormat="1">
      <c r="A33" s="15">
        <v>23</v>
      </c>
      <c r="B33" s="21" t="s">
        <v>74</v>
      </c>
      <c r="C33" s="21" t="s">
        <v>75</v>
      </c>
      <c r="D33" s="22" t="s">
        <v>67</v>
      </c>
      <c r="E33" s="21" t="s">
        <v>63</v>
      </c>
      <c r="F33" s="21" t="s">
        <v>66</v>
      </c>
      <c r="G33" s="23">
        <v>44774</v>
      </c>
      <c r="H33" s="21"/>
      <c r="I33" s="25">
        <v>10000</v>
      </c>
      <c r="J33" s="25">
        <v>0</v>
      </c>
      <c r="K33" s="25">
        <v>0</v>
      </c>
      <c r="L33" s="25">
        <v>0</v>
      </c>
      <c r="M33" s="21">
        <v>0</v>
      </c>
      <c r="N33" s="25">
        <f t="shared" si="2"/>
        <v>10000</v>
      </c>
    </row>
    <row r="34" spans="1:14" s="26" customFormat="1">
      <c r="A34" s="15">
        <v>24</v>
      </c>
      <c r="B34" s="21" t="s">
        <v>76</v>
      </c>
      <c r="C34" s="21" t="s">
        <v>77</v>
      </c>
      <c r="D34" s="22" t="s">
        <v>67</v>
      </c>
      <c r="E34" s="21" t="s">
        <v>63</v>
      </c>
      <c r="F34" s="21" t="s">
        <v>66</v>
      </c>
      <c r="G34" s="23">
        <v>44774</v>
      </c>
      <c r="H34" s="21"/>
      <c r="I34" s="25">
        <v>10000</v>
      </c>
      <c r="J34" s="25">
        <v>0</v>
      </c>
      <c r="K34" s="25">
        <v>0</v>
      </c>
      <c r="L34" s="25">
        <v>0</v>
      </c>
      <c r="M34" s="21">
        <v>0</v>
      </c>
      <c r="N34" s="25">
        <f t="shared" si="2"/>
        <v>10000</v>
      </c>
    </row>
    <row r="35" spans="1:14" s="26" customFormat="1">
      <c r="A35" s="15">
        <v>25</v>
      </c>
      <c r="B35" s="21" t="s">
        <v>78</v>
      </c>
      <c r="C35" s="21" t="s">
        <v>79</v>
      </c>
      <c r="D35" s="22" t="s">
        <v>68</v>
      </c>
      <c r="E35" s="21" t="s">
        <v>65</v>
      </c>
      <c r="F35" s="21" t="s">
        <v>66</v>
      </c>
      <c r="G35" s="23">
        <v>44774</v>
      </c>
      <c r="H35" s="21"/>
      <c r="I35" s="25">
        <v>10000</v>
      </c>
      <c r="J35" s="25">
        <v>0</v>
      </c>
      <c r="K35" s="25">
        <v>0</v>
      </c>
      <c r="L35" s="25">
        <v>0</v>
      </c>
      <c r="M35" s="21">
        <v>0</v>
      </c>
      <c r="N35" s="25">
        <f t="shared" si="2"/>
        <v>10000</v>
      </c>
    </row>
    <row r="36" spans="1:14" s="26" customFormat="1">
      <c r="A36" s="15">
        <v>26</v>
      </c>
      <c r="B36" s="21" t="s">
        <v>80</v>
      </c>
      <c r="C36" s="21" t="s">
        <v>81</v>
      </c>
      <c r="D36" s="22" t="s">
        <v>68</v>
      </c>
      <c r="E36" s="21" t="s">
        <v>65</v>
      </c>
      <c r="F36" s="21" t="s">
        <v>66</v>
      </c>
      <c r="G36" s="23">
        <v>44805</v>
      </c>
      <c r="H36" s="21"/>
      <c r="I36" s="25">
        <v>10000</v>
      </c>
      <c r="J36" s="25">
        <v>0</v>
      </c>
      <c r="K36" s="25">
        <v>0</v>
      </c>
      <c r="L36" s="25">
        <v>0</v>
      </c>
      <c r="M36" s="21">
        <v>0</v>
      </c>
      <c r="N36" s="25">
        <f t="shared" si="2"/>
        <v>10000</v>
      </c>
    </row>
    <row r="37" spans="1:14" s="26" customFormat="1">
      <c r="A37" s="15">
        <v>27</v>
      </c>
      <c r="B37" s="21" t="s">
        <v>82</v>
      </c>
      <c r="C37" s="21" t="s">
        <v>83</v>
      </c>
      <c r="D37" s="22" t="s">
        <v>68</v>
      </c>
      <c r="E37" s="21" t="s">
        <v>63</v>
      </c>
      <c r="F37" s="21" t="s">
        <v>66</v>
      </c>
      <c r="G37" s="23">
        <v>44835</v>
      </c>
      <c r="H37" s="21"/>
      <c r="I37" s="25">
        <v>10000</v>
      </c>
      <c r="J37" s="25">
        <v>0</v>
      </c>
      <c r="K37" s="25">
        <v>0</v>
      </c>
      <c r="L37" s="25">
        <v>0</v>
      </c>
      <c r="M37" s="21">
        <v>0</v>
      </c>
      <c r="N37" s="25">
        <f t="shared" si="2"/>
        <v>10000</v>
      </c>
    </row>
    <row r="38" spans="1:14" s="26" customFormat="1">
      <c r="A38" s="15">
        <v>28</v>
      </c>
      <c r="B38" s="21" t="s">
        <v>84</v>
      </c>
      <c r="C38" s="21" t="s">
        <v>85</v>
      </c>
      <c r="D38" s="22" t="s">
        <v>68</v>
      </c>
      <c r="E38" s="21" t="s">
        <v>65</v>
      </c>
      <c r="F38" s="21" t="s">
        <v>66</v>
      </c>
      <c r="G38" s="23">
        <v>44835</v>
      </c>
      <c r="H38" s="21"/>
      <c r="I38" s="25">
        <v>10000</v>
      </c>
      <c r="J38" s="25">
        <v>0</v>
      </c>
      <c r="K38" s="25">
        <v>0</v>
      </c>
      <c r="L38" s="25">
        <v>0</v>
      </c>
      <c r="M38" s="21">
        <v>0</v>
      </c>
      <c r="N38" s="25">
        <f t="shared" si="2"/>
        <v>10000</v>
      </c>
    </row>
    <row r="39" spans="1:14" s="26" customFormat="1">
      <c r="A39" s="15">
        <v>29</v>
      </c>
      <c r="B39" s="21" t="s">
        <v>86</v>
      </c>
      <c r="C39" s="21" t="s">
        <v>87</v>
      </c>
      <c r="D39" s="22" t="s">
        <v>68</v>
      </c>
      <c r="E39" s="21" t="s">
        <v>63</v>
      </c>
      <c r="F39" s="21" t="s">
        <v>66</v>
      </c>
      <c r="G39" s="23">
        <v>44835</v>
      </c>
      <c r="H39" s="21"/>
      <c r="I39" s="25">
        <v>10000</v>
      </c>
      <c r="J39" s="25">
        <v>0</v>
      </c>
      <c r="K39" s="25">
        <v>0</v>
      </c>
      <c r="L39" s="25">
        <v>0</v>
      </c>
      <c r="M39" s="21">
        <v>0</v>
      </c>
      <c r="N39" s="25">
        <f t="shared" si="2"/>
        <v>10000</v>
      </c>
    </row>
    <row r="40" spans="1:14" s="26" customFormat="1">
      <c r="A40" s="15">
        <v>30</v>
      </c>
      <c r="B40" s="21" t="s">
        <v>88</v>
      </c>
      <c r="C40" s="21" t="s">
        <v>89</v>
      </c>
      <c r="D40" s="22" t="s">
        <v>68</v>
      </c>
      <c r="E40" s="21" t="s">
        <v>64</v>
      </c>
      <c r="F40" s="21" t="s">
        <v>66</v>
      </c>
      <c r="G40" s="23">
        <v>44866</v>
      </c>
      <c r="H40" s="21"/>
      <c r="I40" s="25">
        <v>20000</v>
      </c>
      <c r="J40" s="25">
        <v>0</v>
      </c>
      <c r="K40" s="25">
        <v>0</v>
      </c>
      <c r="L40" s="25">
        <v>0</v>
      </c>
      <c r="M40" s="21">
        <v>0</v>
      </c>
      <c r="N40" s="25">
        <f>I40-M40</f>
        <v>20000</v>
      </c>
    </row>
    <row r="41" spans="1:14" s="26" customFormat="1" ht="14.25" customHeight="1">
      <c r="A41" s="15">
        <v>31</v>
      </c>
      <c r="B41" s="21" t="s">
        <v>90</v>
      </c>
      <c r="C41" s="21" t="s">
        <v>91</v>
      </c>
      <c r="D41" s="22" t="s">
        <v>68</v>
      </c>
      <c r="E41" s="21" t="s">
        <v>65</v>
      </c>
      <c r="F41" s="21" t="s">
        <v>66</v>
      </c>
      <c r="G41" s="23">
        <v>44866</v>
      </c>
      <c r="H41" s="21"/>
      <c r="I41" s="25">
        <v>10000</v>
      </c>
      <c r="J41" s="25">
        <v>0</v>
      </c>
      <c r="K41" s="25">
        <v>0</v>
      </c>
      <c r="L41" s="25">
        <v>0</v>
      </c>
      <c r="M41" s="21">
        <v>0</v>
      </c>
      <c r="N41" s="25">
        <f t="shared" si="2"/>
        <v>10000</v>
      </c>
    </row>
    <row r="42" spans="1:14" s="26" customFormat="1">
      <c r="A42" s="15">
        <v>32</v>
      </c>
      <c r="B42" s="21" t="s">
        <v>92</v>
      </c>
      <c r="C42" s="21" t="s">
        <v>93</v>
      </c>
      <c r="D42" s="22" t="s">
        <v>68</v>
      </c>
      <c r="E42" s="21" t="s">
        <v>63</v>
      </c>
      <c r="F42" s="21" t="s">
        <v>66</v>
      </c>
      <c r="G42" s="23">
        <v>44866</v>
      </c>
      <c r="H42" s="21"/>
      <c r="I42" s="25">
        <v>10000</v>
      </c>
      <c r="J42" s="25">
        <v>0</v>
      </c>
      <c r="K42" s="25">
        <v>0</v>
      </c>
      <c r="L42" s="25">
        <v>0</v>
      </c>
      <c r="M42" s="21">
        <v>0</v>
      </c>
      <c r="N42" s="25">
        <f t="shared" si="2"/>
        <v>10000</v>
      </c>
    </row>
    <row r="43" spans="1:14" s="26" customFormat="1">
      <c r="A43" s="15">
        <v>33</v>
      </c>
      <c r="B43" s="21" t="s">
        <v>50</v>
      </c>
      <c r="C43" s="21" t="s">
        <v>94</v>
      </c>
      <c r="D43" s="22" t="s">
        <v>68</v>
      </c>
      <c r="E43" s="21" t="s">
        <v>95</v>
      </c>
      <c r="F43" s="21" t="s">
        <v>66</v>
      </c>
      <c r="G43" s="23">
        <v>44866</v>
      </c>
      <c r="H43" s="21"/>
      <c r="I43" s="25">
        <v>30000</v>
      </c>
      <c r="J43" s="25">
        <v>0</v>
      </c>
      <c r="K43" s="25">
        <v>0</v>
      </c>
      <c r="L43" s="25">
        <v>0</v>
      </c>
      <c r="M43" s="21">
        <v>0</v>
      </c>
      <c r="N43" s="25">
        <f t="shared" si="2"/>
        <v>30000</v>
      </c>
    </row>
    <row r="44" spans="1:14" s="26" customFormat="1">
      <c r="A44" s="15">
        <v>34</v>
      </c>
      <c r="B44" s="21" t="s">
        <v>96</v>
      </c>
      <c r="C44" s="21" t="s">
        <v>97</v>
      </c>
      <c r="D44" s="22" t="s">
        <v>68</v>
      </c>
      <c r="E44" s="21" t="s">
        <v>98</v>
      </c>
      <c r="F44" s="21" t="s">
        <v>66</v>
      </c>
      <c r="G44" s="23">
        <v>44866</v>
      </c>
      <c r="H44" s="21"/>
      <c r="I44" s="25">
        <v>25000</v>
      </c>
      <c r="J44" s="25">
        <v>0</v>
      </c>
      <c r="K44" s="25">
        <v>0</v>
      </c>
      <c r="L44" s="25">
        <v>0</v>
      </c>
      <c r="M44" s="21">
        <v>0</v>
      </c>
      <c r="N44" s="25">
        <f t="shared" si="2"/>
        <v>25000</v>
      </c>
    </row>
    <row r="45" spans="1:14" s="26" customFormat="1">
      <c r="A45" s="15">
        <v>35</v>
      </c>
      <c r="B45" s="21" t="s">
        <v>99</v>
      </c>
      <c r="C45" s="21" t="s">
        <v>100</v>
      </c>
      <c r="D45" s="22" t="s">
        <v>68</v>
      </c>
      <c r="E45" s="21" t="s">
        <v>65</v>
      </c>
      <c r="F45" s="21" t="s">
        <v>66</v>
      </c>
      <c r="G45" s="23">
        <v>44866</v>
      </c>
      <c r="H45" s="21"/>
      <c r="I45" s="25">
        <v>15000</v>
      </c>
      <c r="J45" s="25">
        <v>0</v>
      </c>
      <c r="K45" s="25">
        <v>0</v>
      </c>
      <c r="L45" s="25">
        <v>0</v>
      </c>
      <c r="M45" s="21">
        <v>0</v>
      </c>
      <c r="N45" s="25">
        <f t="shared" si="2"/>
        <v>15000</v>
      </c>
    </row>
    <row r="46" spans="1:14" s="26" customFormat="1">
      <c r="A46" s="15">
        <v>36</v>
      </c>
      <c r="B46" s="21" t="s">
        <v>101</v>
      </c>
      <c r="C46" s="21" t="s">
        <v>102</v>
      </c>
      <c r="D46" s="22" t="s">
        <v>68</v>
      </c>
      <c r="E46" s="21" t="s">
        <v>65</v>
      </c>
      <c r="F46" s="21" t="s">
        <v>66</v>
      </c>
      <c r="G46" s="23">
        <v>44866</v>
      </c>
      <c r="H46" s="21"/>
      <c r="I46" s="25">
        <v>14000</v>
      </c>
      <c r="J46" s="25">
        <v>0</v>
      </c>
      <c r="K46" s="25">
        <v>0</v>
      </c>
      <c r="L46" s="25">
        <v>0</v>
      </c>
      <c r="M46" s="21">
        <v>0</v>
      </c>
      <c r="N46" s="25">
        <f>I46-M46</f>
        <v>14000</v>
      </c>
    </row>
    <row r="47" spans="1:14" s="26" customFormat="1">
      <c r="A47" s="15">
        <v>37</v>
      </c>
      <c r="B47" s="21" t="s">
        <v>124</v>
      </c>
      <c r="C47" s="21" t="s">
        <v>125</v>
      </c>
      <c r="D47" s="22" t="s">
        <v>68</v>
      </c>
      <c r="E47" s="21" t="s">
        <v>65</v>
      </c>
      <c r="F47" s="21" t="s">
        <v>66</v>
      </c>
      <c r="G47" s="23">
        <v>44867</v>
      </c>
      <c r="H47" s="21"/>
      <c r="I47" s="25">
        <v>14000</v>
      </c>
      <c r="J47" s="25">
        <v>0</v>
      </c>
      <c r="K47" s="25">
        <v>0</v>
      </c>
      <c r="L47" s="25">
        <v>0</v>
      </c>
      <c r="M47" s="21">
        <v>0</v>
      </c>
      <c r="N47" s="25">
        <f>I47-M47</f>
        <v>14000</v>
      </c>
    </row>
    <row r="48" spans="1:14" s="26" customFormat="1">
      <c r="A48" s="15">
        <v>38</v>
      </c>
      <c r="B48" s="21" t="s">
        <v>103</v>
      </c>
      <c r="C48" s="21" t="s">
        <v>104</v>
      </c>
      <c r="D48" s="22" t="s">
        <v>68</v>
      </c>
      <c r="E48" s="21" t="s">
        <v>63</v>
      </c>
      <c r="F48" s="21" t="s">
        <v>66</v>
      </c>
      <c r="G48" s="23">
        <v>44896</v>
      </c>
      <c r="H48" s="21"/>
      <c r="I48" s="25">
        <v>10000</v>
      </c>
      <c r="J48" s="25">
        <v>0</v>
      </c>
      <c r="K48" s="25">
        <v>0</v>
      </c>
      <c r="L48" s="25">
        <v>0</v>
      </c>
      <c r="M48" s="21">
        <v>0</v>
      </c>
      <c r="N48" s="25">
        <f t="shared" ref="N48:N49" si="3">I48-M48</f>
        <v>10000</v>
      </c>
    </row>
    <row r="49" spans="1:14" s="26" customFormat="1">
      <c r="A49" s="15">
        <v>39</v>
      </c>
      <c r="B49" s="21" t="s">
        <v>105</v>
      </c>
      <c r="C49" s="21" t="s">
        <v>106</v>
      </c>
      <c r="D49" s="22" t="s">
        <v>68</v>
      </c>
      <c r="E49" s="21" t="s">
        <v>63</v>
      </c>
      <c r="F49" s="21" t="s">
        <v>66</v>
      </c>
      <c r="G49" s="23">
        <v>44896</v>
      </c>
      <c r="H49" s="21"/>
      <c r="I49" s="25">
        <v>10000</v>
      </c>
      <c r="J49" s="25">
        <v>0</v>
      </c>
      <c r="K49" s="25">
        <v>0</v>
      </c>
      <c r="L49" s="25">
        <v>0</v>
      </c>
      <c r="M49" s="21">
        <v>0</v>
      </c>
      <c r="N49" s="25">
        <f t="shared" si="3"/>
        <v>10000</v>
      </c>
    </row>
    <row r="50" spans="1:14" s="26" customFormat="1">
      <c r="A50" s="15">
        <v>40</v>
      </c>
      <c r="B50" s="21" t="s">
        <v>107</v>
      </c>
      <c r="C50" s="21" t="s">
        <v>108</v>
      </c>
      <c r="D50" s="22" t="s">
        <v>67</v>
      </c>
      <c r="E50" s="21" t="s">
        <v>63</v>
      </c>
      <c r="F50" s="21" t="s">
        <v>66</v>
      </c>
      <c r="G50" s="23">
        <v>44929</v>
      </c>
      <c r="H50" s="21"/>
      <c r="I50" s="25">
        <v>10000</v>
      </c>
      <c r="J50" s="25">
        <v>0</v>
      </c>
      <c r="K50" s="25">
        <v>0</v>
      </c>
      <c r="L50" s="25">
        <v>0</v>
      </c>
      <c r="M50" s="21">
        <v>0</v>
      </c>
      <c r="N50" s="25">
        <f t="shared" ref="N50:N54" si="4">I50-M50</f>
        <v>10000</v>
      </c>
    </row>
    <row r="51" spans="1:14" s="26" customFormat="1">
      <c r="A51" s="15">
        <v>41</v>
      </c>
      <c r="B51" s="21" t="s">
        <v>109</v>
      </c>
      <c r="C51" s="21" t="s">
        <v>110</v>
      </c>
      <c r="D51" s="22" t="s">
        <v>68</v>
      </c>
      <c r="E51" s="21" t="s">
        <v>63</v>
      </c>
      <c r="F51" s="21" t="s">
        <v>66</v>
      </c>
      <c r="G51" s="23">
        <v>44929</v>
      </c>
      <c r="H51" s="21"/>
      <c r="I51" s="25">
        <v>10000</v>
      </c>
      <c r="J51" s="25">
        <v>0</v>
      </c>
      <c r="K51" s="25">
        <v>0</v>
      </c>
      <c r="L51" s="25">
        <v>0</v>
      </c>
      <c r="M51" s="21">
        <v>0</v>
      </c>
      <c r="N51" s="25">
        <f t="shared" si="4"/>
        <v>10000</v>
      </c>
    </row>
    <row r="52" spans="1:14" s="26" customFormat="1">
      <c r="A52" s="15">
        <v>42</v>
      </c>
      <c r="B52" s="21" t="s">
        <v>111</v>
      </c>
      <c r="C52" s="21" t="s">
        <v>112</v>
      </c>
      <c r="D52" s="22" t="s">
        <v>68</v>
      </c>
      <c r="E52" s="23" t="s">
        <v>63</v>
      </c>
      <c r="F52" s="21" t="s">
        <v>66</v>
      </c>
      <c r="G52" s="23">
        <v>44958</v>
      </c>
      <c r="H52" s="21"/>
      <c r="I52" s="25">
        <v>14000</v>
      </c>
      <c r="J52" s="25">
        <v>0</v>
      </c>
      <c r="K52" s="25">
        <v>0</v>
      </c>
      <c r="L52" s="25">
        <v>0</v>
      </c>
      <c r="M52" s="21">
        <v>0</v>
      </c>
      <c r="N52" s="25">
        <f t="shared" si="4"/>
        <v>14000</v>
      </c>
    </row>
    <row r="53" spans="1:14" s="26" customFormat="1">
      <c r="A53" s="15">
        <v>43</v>
      </c>
      <c r="B53" s="21" t="s">
        <v>113</v>
      </c>
      <c r="C53" s="21" t="s">
        <v>114</v>
      </c>
      <c r="D53" s="22" t="s">
        <v>68</v>
      </c>
      <c r="E53" s="23" t="s">
        <v>119</v>
      </c>
      <c r="F53" s="21" t="s">
        <v>66</v>
      </c>
      <c r="G53" s="23">
        <v>44958</v>
      </c>
      <c r="H53" s="21"/>
      <c r="I53" s="25">
        <v>19880.3</v>
      </c>
      <c r="J53" s="25">
        <v>0</v>
      </c>
      <c r="K53" s="25">
        <v>0</v>
      </c>
      <c r="L53" s="25">
        <v>0</v>
      </c>
      <c r="M53" s="21">
        <v>0</v>
      </c>
      <c r="N53" s="25">
        <f t="shared" si="4"/>
        <v>19880.3</v>
      </c>
    </row>
    <row r="54" spans="1:14" s="26" customFormat="1">
      <c r="A54" s="15">
        <v>44</v>
      </c>
      <c r="B54" s="21" t="s">
        <v>115</v>
      </c>
      <c r="C54" s="21" t="s">
        <v>116</v>
      </c>
      <c r="D54" s="22" t="s">
        <v>68</v>
      </c>
      <c r="E54" s="23" t="s">
        <v>63</v>
      </c>
      <c r="F54" s="21" t="s">
        <v>66</v>
      </c>
      <c r="G54" s="23">
        <v>44958</v>
      </c>
      <c r="H54" s="21"/>
      <c r="I54" s="25">
        <v>15000</v>
      </c>
      <c r="J54" s="25">
        <v>0</v>
      </c>
      <c r="K54" s="25">
        <v>0</v>
      </c>
      <c r="L54" s="25">
        <v>0</v>
      </c>
      <c r="M54" s="21">
        <v>0</v>
      </c>
      <c r="N54" s="25">
        <f t="shared" si="4"/>
        <v>15000</v>
      </c>
    </row>
    <row r="55" spans="1:14" s="26" customFormat="1">
      <c r="A55" s="15">
        <v>45</v>
      </c>
      <c r="B55" s="21" t="s">
        <v>117</v>
      </c>
      <c r="C55" s="21" t="s">
        <v>118</v>
      </c>
      <c r="D55" s="22" t="s">
        <v>68</v>
      </c>
      <c r="E55" s="21" t="s">
        <v>63</v>
      </c>
      <c r="F55" s="21" t="s">
        <v>66</v>
      </c>
      <c r="G55" s="34">
        <v>44958</v>
      </c>
      <c r="H55" s="21"/>
      <c r="I55" s="25">
        <v>14000</v>
      </c>
      <c r="J55" s="25">
        <v>0</v>
      </c>
      <c r="K55" s="25">
        <v>0</v>
      </c>
      <c r="L55" s="25">
        <v>0</v>
      </c>
      <c r="M55" s="21">
        <v>0</v>
      </c>
      <c r="N55" s="25">
        <f t="shared" ref="N55:N57" si="5">I55-M55</f>
        <v>14000</v>
      </c>
    </row>
    <row r="56" spans="1:14" s="26" customFormat="1">
      <c r="A56" s="15">
        <v>46</v>
      </c>
      <c r="B56" s="21" t="s">
        <v>120</v>
      </c>
      <c r="C56" s="21" t="s">
        <v>122</v>
      </c>
      <c r="D56" s="22" t="s">
        <v>68</v>
      </c>
      <c r="E56" s="21" t="s">
        <v>65</v>
      </c>
      <c r="F56" s="21" t="s">
        <v>66</v>
      </c>
      <c r="G56" s="23">
        <v>44986</v>
      </c>
      <c r="H56" s="21"/>
      <c r="I56" s="25">
        <v>10000</v>
      </c>
      <c r="J56" s="25">
        <v>0</v>
      </c>
      <c r="K56" s="25">
        <v>0</v>
      </c>
      <c r="L56" s="25">
        <v>0</v>
      </c>
      <c r="M56" s="21">
        <v>0</v>
      </c>
      <c r="N56" s="25">
        <f t="shared" si="5"/>
        <v>10000</v>
      </c>
    </row>
    <row r="57" spans="1:14" s="26" customFormat="1">
      <c r="A57" s="15">
        <v>47</v>
      </c>
      <c r="B57" s="21" t="s">
        <v>121</v>
      </c>
      <c r="C57" s="21" t="s">
        <v>123</v>
      </c>
      <c r="D57" s="22" t="s">
        <v>68</v>
      </c>
      <c r="E57" s="21" t="s">
        <v>65</v>
      </c>
      <c r="F57" s="21" t="s">
        <v>66</v>
      </c>
      <c r="G57" s="23">
        <v>44986</v>
      </c>
      <c r="H57" s="21"/>
      <c r="I57" s="25">
        <v>10000</v>
      </c>
      <c r="J57" s="25">
        <v>0</v>
      </c>
      <c r="K57" s="25">
        <v>0</v>
      </c>
      <c r="L57" s="25">
        <v>0</v>
      </c>
      <c r="M57" s="21">
        <v>0</v>
      </c>
      <c r="N57" s="25">
        <f t="shared" si="5"/>
        <v>10000</v>
      </c>
    </row>
    <row r="58" spans="1:14" s="26" customFormat="1">
      <c r="A58" s="15">
        <v>48</v>
      </c>
      <c r="B58" s="21" t="s">
        <v>126</v>
      </c>
      <c r="C58" s="21" t="s">
        <v>127</v>
      </c>
      <c r="D58" s="22" t="s">
        <v>68</v>
      </c>
      <c r="E58" s="21" t="s">
        <v>65</v>
      </c>
      <c r="F58" s="21" t="s">
        <v>66</v>
      </c>
      <c r="G58" s="23">
        <v>45078</v>
      </c>
      <c r="H58" s="21"/>
      <c r="I58" s="25">
        <v>10000</v>
      </c>
      <c r="J58" s="25">
        <v>0</v>
      </c>
      <c r="K58" s="25">
        <v>0</v>
      </c>
      <c r="L58" s="25">
        <v>0</v>
      </c>
      <c r="M58" s="21">
        <v>0</v>
      </c>
      <c r="N58" s="25">
        <f t="shared" ref="N58" si="6">I58-M58</f>
        <v>10000</v>
      </c>
    </row>
    <row r="59" spans="1:14" s="26" customFormat="1">
      <c r="A59" s="15">
        <v>49</v>
      </c>
      <c r="B59" s="21" t="s">
        <v>128</v>
      </c>
      <c r="C59" s="21" t="s">
        <v>129</v>
      </c>
      <c r="D59" s="22" t="s">
        <v>68</v>
      </c>
      <c r="E59" s="21" t="s">
        <v>63</v>
      </c>
      <c r="F59" s="21" t="s">
        <v>66</v>
      </c>
      <c r="G59" s="23">
        <v>45078</v>
      </c>
      <c r="H59" s="21"/>
      <c r="I59" s="25">
        <v>10000</v>
      </c>
      <c r="J59" s="25">
        <v>0</v>
      </c>
      <c r="K59" s="25">
        <v>0</v>
      </c>
      <c r="L59" s="25">
        <v>0</v>
      </c>
      <c r="M59" s="21">
        <v>0</v>
      </c>
      <c r="N59" s="25">
        <f t="shared" ref="N59" si="7">I59-M59</f>
        <v>10000</v>
      </c>
    </row>
    <row r="60" spans="1:14" s="26" customFormat="1" ht="16.5" customHeight="1">
      <c r="A60" s="15">
        <v>50</v>
      </c>
      <c r="B60" s="21" t="s">
        <v>130</v>
      </c>
      <c r="C60" s="21" t="s">
        <v>131</v>
      </c>
      <c r="D60" s="22" t="s">
        <v>68</v>
      </c>
      <c r="E60" s="21" t="s">
        <v>65</v>
      </c>
      <c r="F60" s="21" t="s">
        <v>66</v>
      </c>
      <c r="G60" s="23">
        <v>45108</v>
      </c>
      <c r="H60" s="21"/>
      <c r="I60" s="25">
        <v>10000</v>
      </c>
      <c r="J60" s="25">
        <v>0</v>
      </c>
      <c r="K60" s="25">
        <v>0</v>
      </c>
      <c r="L60" s="25">
        <v>0</v>
      </c>
      <c r="M60" s="21">
        <v>0</v>
      </c>
      <c r="N60" s="25">
        <f t="shared" ref="N60:N62" si="8">I60-M60</f>
        <v>10000</v>
      </c>
    </row>
    <row r="61" spans="1:14" s="26" customFormat="1" ht="16.5" customHeight="1">
      <c r="A61" s="15">
        <v>51</v>
      </c>
      <c r="B61" s="21" t="s">
        <v>132</v>
      </c>
      <c r="C61" s="21" t="s">
        <v>133</v>
      </c>
      <c r="D61" s="22" t="s">
        <v>68</v>
      </c>
      <c r="E61" s="21" t="s">
        <v>65</v>
      </c>
      <c r="F61" s="21" t="s">
        <v>66</v>
      </c>
      <c r="G61" s="23">
        <v>45108</v>
      </c>
      <c r="H61" s="21"/>
      <c r="I61" s="25">
        <v>10000</v>
      </c>
      <c r="J61" s="25">
        <v>0</v>
      </c>
      <c r="K61" s="25">
        <v>0</v>
      </c>
      <c r="L61" s="25">
        <v>0</v>
      </c>
      <c r="M61" s="21">
        <v>0</v>
      </c>
      <c r="N61" s="25">
        <f t="shared" si="8"/>
        <v>10000</v>
      </c>
    </row>
    <row r="62" spans="1:14" s="26" customFormat="1" ht="16.5" customHeight="1">
      <c r="A62" s="15">
        <v>52</v>
      </c>
      <c r="B62" s="21" t="s">
        <v>134</v>
      </c>
      <c r="C62" s="21" t="s">
        <v>135</v>
      </c>
      <c r="D62" s="22" t="s">
        <v>68</v>
      </c>
      <c r="E62" s="21" t="s">
        <v>65</v>
      </c>
      <c r="F62" s="21" t="s">
        <v>66</v>
      </c>
      <c r="G62" s="23">
        <v>45108</v>
      </c>
      <c r="H62" s="21"/>
      <c r="I62" s="25">
        <v>10000</v>
      </c>
      <c r="J62" s="25">
        <v>0</v>
      </c>
      <c r="K62" s="25">
        <v>0</v>
      </c>
      <c r="L62" s="25">
        <v>0</v>
      </c>
      <c r="M62" s="21">
        <v>0</v>
      </c>
      <c r="N62" s="25">
        <f t="shared" si="8"/>
        <v>10000</v>
      </c>
    </row>
    <row r="63" spans="1:14" s="26" customFormat="1" ht="16.5" customHeight="1">
      <c r="A63" s="15">
        <v>53</v>
      </c>
      <c r="B63" s="21" t="s">
        <v>136</v>
      </c>
      <c r="C63" s="21" t="s">
        <v>137</v>
      </c>
      <c r="D63" s="22" t="s">
        <v>68</v>
      </c>
      <c r="E63" s="21" t="s">
        <v>65</v>
      </c>
      <c r="F63" s="21" t="s">
        <v>66</v>
      </c>
      <c r="G63" s="23">
        <v>45139</v>
      </c>
      <c r="H63" s="21"/>
      <c r="I63" s="25">
        <v>10000</v>
      </c>
      <c r="J63" s="25">
        <v>0</v>
      </c>
      <c r="K63" s="25">
        <v>0</v>
      </c>
      <c r="L63" s="25">
        <v>0</v>
      </c>
      <c r="M63" s="21">
        <v>0</v>
      </c>
      <c r="N63" s="25">
        <v>8880.2999999999993</v>
      </c>
    </row>
    <row r="64" spans="1:14" s="26" customFormat="1" ht="15.75" customHeight="1">
      <c r="A64" s="15">
        <v>54</v>
      </c>
      <c r="B64" s="21" t="s">
        <v>138</v>
      </c>
      <c r="C64" s="21" t="s">
        <v>139</v>
      </c>
      <c r="D64" s="22" t="s">
        <v>68</v>
      </c>
      <c r="E64" s="21" t="s">
        <v>63</v>
      </c>
      <c r="F64" s="21" t="s">
        <v>66</v>
      </c>
      <c r="G64" s="23">
        <v>45170</v>
      </c>
      <c r="H64" s="21"/>
      <c r="I64" s="25">
        <v>10000</v>
      </c>
      <c r="J64" s="25">
        <v>0</v>
      </c>
      <c r="K64" s="25">
        <v>0</v>
      </c>
      <c r="L64" s="25">
        <v>0</v>
      </c>
      <c r="M64" s="21">
        <v>0</v>
      </c>
      <c r="N64" s="25">
        <f t="shared" ref="N64:N69" si="9">I64</f>
        <v>10000</v>
      </c>
    </row>
    <row r="65" spans="1:14" s="26" customFormat="1" ht="15.75" customHeight="1">
      <c r="A65" s="15">
        <v>55</v>
      </c>
      <c r="B65" s="21" t="s">
        <v>140</v>
      </c>
      <c r="C65" s="21" t="s">
        <v>141</v>
      </c>
      <c r="D65" s="22" t="s">
        <v>67</v>
      </c>
      <c r="E65" s="21" t="s">
        <v>65</v>
      </c>
      <c r="F65" s="21" t="s">
        <v>66</v>
      </c>
      <c r="G65" s="23">
        <v>45170</v>
      </c>
      <c r="H65" s="21"/>
      <c r="I65" s="25">
        <v>8880.2999999999993</v>
      </c>
      <c r="J65" s="25">
        <v>0</v>
      </c>
      <c r="K65" s="25">
        <v>0</v>
      </c>
      <c r="L65" s="25">
        <v>0</v>
      </c>
      <c r="M65" s="21">
        <v>0</v>
      </c>
      <c r="N65" s="25">
        <f t="shared" si="9"/>
        <v>8880.2999999999993</v>
      </c>
    </row>
    <row r="66" spans="1:14" s="26" customFormat="1" ht="15.75" customHeight="1">
      <c r="A66" s="15">
        <v>56</v>
      </c>
      <c r="B66" s="21" t="s">
        <v>142</v>
      </c>
      <c r="C66" s="21" t="s">
        <v>143</v>
      </c>
      <c r="D66" s="22" t="s">
        <v>68</v>
      </c>
      <c r="E66" s="21" t="s">
        <v>65</v>
      </c>
      <c r="F66" s="21" t="s">
        <v>66</v>
      </c>
      <c r="G66" s="23">
        <v>45200</v>
      </c>
      <c r="H66" s="21"/>
      <c r="I66" s="25">
        <v>10000</v>
      </c>
      <c r="J66" s="25">
        <v>0</v>
      </c>
      <c r="K66" s="25">
        <v>0</v>
      </c>
      <c r="L66" s="25">
        <v>0</v>
      </c>
      <c r="M66" s="21">
        <v>0</v>
      </c>
      <c r="N66" s="25">
        <f t="shared" si="9"/>
        <v>10000</v>
      </c>
    </row>
    <row r="67" spans="1:14" s="26" customFormat="1" ht="15.75" customHeight="1">
      <c r="A67" s="15">
        <v>57</v>
      </c>
      <c r="B67" s="21" t="s">
        <v>144</v>
      </c>
      <c r="C67" s="21" t="s">
        <v>145</v>
      </c>
      <c r="D67" s="22" t="s">
        <v>68</v>
      </c>
      <c r="E67" s="21" t="s">
        <v>63</v>
      </c>
      <c r="F67" s="21" t="s">
        <v>66</v>
      </c>
      <c r="G67" s="23">
        <v>45200</v>
      </c>
      <c r="H67" s="21"/>
      <c r="I67" s="25">
        <v>10000</v>
      </c>
      <c r="J67" s="25">
        <v>0</v>
      </c>
      <c r="K67" s="25">
        <v>0</v>
      </c>
      <c r="L67" s="25">
        <v>0</v>
      </c>
      <c r="M67" s="21">
        <v>0</v>
      </c>
      <c r="N67" s="25">
        <f t="shared" si="9"/>
        <v>10000</v>
      </c>
    </row>
    <row r="68" spans="1:14" s="26" customFormat="1" ht="15.75" customHeight="1">
      <c r="A68" s="15">
        <v>58</v>
      </c>
      <c r="B68" s="21" t="s">
        <v>146</v>
      </c>
      <c r="C68" s="21" t="s">
        <v>147</v>
      </c>
      <c r="D68" s="22" t="s">
        <v>67</v>
      </c>
      <c r="E68" s="21" t="s">
        <v>65</v>
      </c>
      <c r="F68" s="21" t="s">
        <v>66</v>
      </c>
      <c r="G68" s="23">
        <v>45200</v>
      </c>
      <c r="H68" s="21"/>
      <c r="I68" s="25">
        <v>10000</v>
      </c>
      <c r="J68" s="25">
        <v>0</v>
      </c>
      <c r="K68" s="25">
        <v>0</v>
      </c>
      <c r="L68" s="25">
        <v>0</v>
      </c>
      <c r="M68" s="21">
        <v>0</v>
      </c>
      <c r="N68" s="25">
        <f t="shared" si="9"/>
        <v>10000</v>
      </c>
    </row>
    <row r="69" spans="1:14" s="26" customFormat="1" ht="15.75" customHeight="1">
      <c r="A69" s="15">
        <v>59</v>
      </c>
      <c r="B69" s="21" t="s">
        <v>148</v>
      </c>
      <c r="C69" s="21" t="s">
        <v>149</v>
      </c>
      <c r="D69" s="22" t="s">
        <v>68</v>
      </c>
      <c r="E69" s="21" t="s">
        <v>65</v>
      </c>
      <c r="F69" s="21" t="s">
        <v>66</v>
      </c>
      <c r="G69" s="23">
        <v>45200</v>
      </c>
      <c r="H69" s="21"/>
      <c r="I69" s="25">
        <v>10000</v>
      </c>
      <c r="J69" s="25">
        <v>0</v>
      </c>
      <c r="K69" s="25">
        <v>0</v>
      </c>
      <c r="L69" s="25">
        <v>0</v>
      </c>
      <c r="M69" s="21">
        <v>0</v>
      </c>
      <c r="N69" s="25">
        <f t="shared" si="9"/>
        <v>10000</v>
      </c>
    </row>
    <row r="70" spans="1:14" s="26" customFormat="1" ht="15.75" customHeight="1">
      <c r="A70" s="15">
        <v>60</v>
      </c>
      <c r="B70" s="21" t="s">
        <v>150</v>
      </c>
      <c r="C70" s="21" t="s">
        <v>151</v>
      </c>
      <c r="D70" s="36" t="s">
        <v>68</v>
      </c>
      <c r="E70" s="21" t="s">
        <v>65</v>
      </c>
      <c r="F70" s="35" t="s">
        <v>66</v>
      </c>
      <c r="G70" s="23">
        <v>45231</v>
      </c>
      <c r="H70" s="35"/>
      <c r="I70" s="25">
        <v>10000</v>
      </c>
      <c r="J70" s="25">
        <v>0</v>
      </c>
      <c r="K70" s="25">
        <v>0</v>
      </c>
      <c r="L70" s="25">
        <v>0</v>
      </c>
      <c r="M70" s="21">
        <v>0</v>
      </c>
      <c r="N70" s="25">
        <f t="shared" ref="N70:N72" si="10">I70</f>
        <v>10000</v>
      </c>
    </row>
    <row r="71" spans="1:14" s="26" customFormat="1" ht="15.75" customHeight="1">
      <c r="A71" s="15">
        <v>61</v>
      </c>
      <c r="B71" s="21" t="s">
        <v>152</v>
      </c>
      <c r="C71" s="21" t="s">
        <v>153</v>
      </c>
      <c r="D71" s="22" t="s">
        <v>68</v>
      </c>
      <c r="E71" s="21" t="s">
        <v>63</v>
      </c>
      <c r="F71" s="21" t="s">
        <v>66</v>
      </c>
      <c r="G71" s="23">
        <v>45231</v>
      </c>
      <c r="H71" s="35"/>
      <c r="I71" s="25">
        <v>10000</v>
      </c>
      <c r="J71" s="25">
        <v>0</v>
      </c>
      <c r="K71" s="25">
        <v>0</v>
      </c>
      <c r="L71" s="25">
        <v>0</v>
      </c>
      <c r="M71" s="21">
        <v>0</v>
      </c>
      <c r="N71" s="25">
        <f t="shared" si="10"/>
        <v>10000</v>
      </c>
    </row>
    <row r="72" spans="1:14" s="26" customFormat="1" ht="15.75" customHeight="1">
      <c r="A72" s="15">
        <v>62</v>
      </c>
      <c r="B72" s="21" t="s">
        <v>29</v>
      </c>
      <c r="C72" s="21" t="s">
        <v>154</v>
      </c>
      <c r="D72" s="22" t="s">
        <v>68</v>
      </c>
      <c r="E72" s="21" t="s">
        <v>65</v>
      </c>
      <c r="F72" s="21" t="s">
        <v>66</v>
      </c>
      <c r="G72" s="23">
        <v>45231</v>
      </c>
      <c r="H72" s="35"/>
      <c r="I72" s="25">
        <v>10000</v>
      </c>
      <c r="J72" s="25">
        <v>0</v>
      </c>
      <c r="K72" s="25">
        <v>0</v>
      </c>
      <c r="L72" s="25">
        <v>0</v>
      </c>
      <c r="M72" s="21">
        <v>0</v>
      </c>
      <c r="N72" s="25">
        <f t="shared" si="10"/>
        <v>10000</v>
      </c>
    </row>
    <row r="73" spans="1:14" s="26" customFormat="1" ht="15.75" customHeight="1">
      <c r="A73" s="15">
        <v>63</v>
      </c>
      <c r="B73" s="21" t="s">
        <v>155</v>
      </c>
      <c r="C73" s="21" t="s">
        <v>156</v>
      </c>
      <c r="D73" s="22" t="s">
        <v>68</v>
      </c>
      <c r="E73" s="21" t="s">
        <v>65</v>
      </c>
      <c r="F73" s="35" t="s">
        <v>66</v>
      </c>
      <c r="G73" s="23">
        <v>45261</v>
      </c>
      <c r="H73" s="35"/>
      <c r="I73" s="25">
        <v>10000</v>
      </c>
      <c r="J73" s="25">
        <v>0</v>
      </c>
      <c r="K73" s="25">
        <v>0</v>
      </c>
      <c r="L73" s="25">
        <v>0</v>
      </c>
      <c r="M73" s="21">
        <v>0</v>
      </c>
      <c r="N73" s="25">
        <f t="shared" ref="N73:N76" si="11">I73</f>
        <v>10000</v>
      </c>
    </row>
    <row r="74" spans="1:14" s="26" customFormat="1" ht="15.75" customHeight="1">
      <c r="A74" s="15">
        <v>64</v>
      </c>
      <c r="B74" s="21" t="s">
        <v>157</v>
      </c>
      <c r="C74" s="21" t="s">
        <v>158</v>
      </c>
      <c r="D74" s="22" t="s">
        <v>68</v>
      </c>
      <c r="E74" s="21" t="s">
        <v>65</v>
      </c>
      <c r="F74" s="21" t="s">
        <v>66</v>
      </c>
      <c r="G74" s="23">
        <v>45261</v>
      </c>
      <c r="H74" s="35"/>
      <c r="I74" s="25">
        <v>10000</v>
      </c>
      <c r="J74" s="25">
        <v>0</v>
      </c>
      <c r="K74" s="25">
        <v>0</v>
      </c>
      <c r="L74" s="25">
        <v>0</v>
      </c>
      <c r="M74" s="21">
        <v>0</v>
      </c>
      <c r="N74" s="25">
        <f t="shared" si="11"/>
        <v>10000</v>
      </c>
    </row>
    <row r="75" spans="1:14" s="26" customFormat="1" ht="15.75" customHeight="1">
      <c r="A75" s="15">
        <v>65</v>
      </c>
      <c r="B75" s="21" t="s">
        <v>159</v>
      </c>
      <c r="C75" s="21" t="s">
        <v>160</v>
      </c>
      <c r="D75" s="22" t="s">
        <v>68</v>
      </c>
      <c r="E75" s="21" t="s">
        <v>63</v>
      </c>
      <c r="F75" s="35" t="s">
        <v>66</v>
      </c>
      <c r="G75" s="23">
        <v>45261</v>
      </c>
      <c r="H75" s="35"/>
      <c r="I75" s="25">
        <v>10000</v>
      </c>
      <c r="J75" s="25">
        <v>0</v>
      </c>
      <c r="K75" s="25">
        <v>0</v>
      </c>
      <c r="L75" s="25">
        <v>0</v>
      </c>
      <c r="M75" s="21">
        <v>0</v>
      </c>
      <c r="N75" s="25">
        <f t="shared" si="11"/>
        <v>10000</v>
      </c>
    </row>
    <row r="76" spans="1:14" s="26" customFormat="1" ht="15.75" customHeight="1">
      <c r="A76" s="15">
        <v>66</v>
      </c>
      <c r="B76" s="21" t="s">
        <v>161</v>
      </c>
      <c r="C76" s="21" t="s">
        <v>162</v>
      </c>
      <c r="D76" s="22" t="s">
        <v>68</v>
      </c>
      <c r="E76" s="21" t="s">
        <v>63</v>
      </c>
      <c r="F76" s="35" t="s">
        <v>66</v>
      </c>
      <c r="G76" s="23">
        <v>45261</v>
      </c>
      <c r="H76" s="35"/>
      <c r="I76" s="25">
        <v>10000</v>
      </c>
      <c r="J76" s="25">
        <v>0</v>
      </c>
      <c r="K76" s="25">
        <v>0</v>
      </c>
      <c r="L76" s="25">
        <v>0</v>
      </c>
      <c r="M76" s="21">
        <v>0</v>
      </c>
      <c r="N76" s="25">
        <f t="shared" si="11"/>
        <v>10000</v>
      </c>
    </row>
    <row r="77" spans="1:14" s="26" customFormat="1" ht="15.75" customHeight="1">
      <c r="A77" s="15">
        <v>67</v>
      </c>
      <c r="B77" s="21" t="s">
        <v>163</v>
      </c>
      <c r="C77" s="21" t="s">
        <v>164</v>
      </c>
      <c r="D77" s="37" t="s">
        <v>68</v>
      </c>
      <c r="E77" s="21" t="s">
        <v>65</v>
      </c>
      <c r="F77" s="21" t="s">
        <v>66</v>
      </c>
      <c r="G77" s="23">
        <v>45292</v>
      </c>
      <c r="H77" s="35"/>
      <c r="I77" s="25">
        <v>10000</v>
      </c>
      <c r="J77" s="25">
        <v>0</v>
      </c>
      <c r="K77" s="25">
        <v>0</v>
      </c>
      <c r="L77" s="25">
        <v>0</v>
      </c>
      <c r="M77" s="21">
        <v>0</v>
      </c>
      <c r="N77" s="25">
        <f t="shared" ref="N77:N80" si="12">I77</f>
        <v>10000</v>
      </c>
    </row>
    <row r="78" spans="1:14" s="26" customFormat="1" ht="15.75" customHeight="1">
      <c r="A78" s="15">
        <v>68</v>
      </c>
      <c r="B78" s="21" t="s">
        <v>165</v>
      </c>
      <c r="C78" s="21" t="s">
        <v>166</v>
      </c>
      <c r="D78" s="37" t="s">
        <v>68</v>
      </c>
      <c r="E78" s="21" t="s">
        <v>63</v>
      </c>
      <c r="F78" s="35" t="s">
        <v>66</v>
      </c>
      <c r="G78" s="23">
        <v>45292</v>
      </c>
      <c r="H78" s="35"/>
      <c r="I78" s="25">
        <v>10000</v>
      </c>
      <c r="J78" s="25">
        <v>0</v>
      </c>
      <c r="K78" s="25">
        <v>0</v>
      </c>
      <c r="L78" s="25">
        <v>0</v>
      </c>
      <c r="M78" s="21">
        <v>0</v>
      </c>
      <c r="N78" s="25">
        <f t="shared" si="12"/>
        <v>10000</v>
      </c>
    </row>
    <row r="79" spans="1:14" s="26" customFormat="1" ht="15.75" customHeight="1">
      <c r="A79" s="15">
        <v>69</v>
      </c>
      <c r="B79" s="21" t="s">
        <v>167</v>
      </c>
      <c r="C79" s="21" t="s">
        <v>168</v>
      </c>
      <c r="D79" s="37" t="s">
        <v>68</v>
      </c>
      <c r="E79" s="21" t="s">
        <v>65</v>
      </c>
      <c r="F79" s="21" t="s">
        <v>66</v>
      </c>
      <c r="G79" s="23">
        <v>45292</v>
      </c>
      <c r="H79" s="35"/>
      <c r="I79" s="25">
        <v>10000</v>
      </c>
      <c r="J79" s="25">
        <v>0</v>
      </c>
      <c r="K79" s="25">
        <v>0</v>
      </c>
      <c r="L79" s="25">
        <v>0</v>
      </c>
      <c r="M79" s="21">
        <v>0</v>
      </c>
      <c r="N79" s="25">
        <f t="shared" si="12"/>
        <v>10000</v>
      </c>
    </row>
    <row r="80" spans="1:14" s="26" customFormat="1" ht="15.75" customHeight="1">
      <c r="A80" s="15">
        <v>70</v>
      </c>
      <c r="B80" s="21" t="s">
        <v>169</v>
      </c>
      <c r="C80" s="21" t="s">
        <v>170</v>
      </c>
      <c r="D80" s="37" t="s">
        <v>68</v>
      </c>
      <c r="E80" s="21" t="s">
        <v>65</v>
      </c>
      <c r="F80" s="21" t="s">
        <v>66</v>
      </c>
      <c r="G80" s="23">
        <v>45292</v>
      </c>
      <c r="H80" s="35"/>
      <c r="I80" s="25">
        <v>10000</v>
      </c>
      <c r="J80" s="25">
        <v>0</v>
      </c>
      <c r="K80" s="25">
        <v>0</v>
      </c>
      <c r="L80" s="25">
        <v>0</v>
      </c>
      <c r="M80" s="21">
        <v>0</v>
      </c>
      <c r="N80" s="25">
        <f t="shared" si="12"/>
        <v>10000</v>
      </c>
    </row>
    <row r="81" spans="1:14" s="26" customFormat="1" ht="15.75" customHeight="1">
      <c r="A81" s="15">
        <v>71</v>
      </c>
      <c r="B81" s="21" t="s">
        <v>171</v>
      </c>
      <c r="C81" s="21" t="s">
        <v>178</v>
      </c>
      <c r="D81" s="37" t="s">
        <v>68</v>
      </c>
      <c r="E81" s="21" t="s">
        <v>65</v>
      </c>
      <c r="F81" s="21" t="s">
        <v>66</v>
      </c>
      <c r="G81" s="34">
        <v>45323</v>
      </c>
      <c r="H81" s="35"/>
      <c r="I81" s="25">
        <v>8880.2999999999993</v>
      </c>
      <c r="J81" s="25">
        <v>0</v>
      </c>
      <c r="K81" s="25">
        <v>0</v>
      </c>
      <c r="L81" s="25">
        <v>0</v>
      </c>
      <c r="M81" s="21">
        <v>0</v>
      </c>
      <c r="N81" s="25">
        <f t="shared" ref="N81:N88" si="13">I81</f>
        <v>8880.2999999999993</v>
      </c>
    </row>
    <row r="82" spans="1:14" s="26" customFormat="1" ht="15.75" customHeight="1">
      <c r="A82" s="15">
        <v>72</v>
      </c>
      <c r="B82" s="21" t="s">
        <v>172</v>
      </c>
      <c r="C82" s="21" t="s">
        <v>179</v>
      </c>
      <c r="D82" s="37" t="s">
        <v>68</v>
      </c>
      <c r="E82" s="21" t="s">
        <v>65</v>
      </c>
      <c r="F82" s="21" t="s">
        <v>66</v>
      </c>
      <c r="G82" s="34">
        <v>45323</v>
      </c>
      <c r="H82" s="35"/>
      <c r="I82" s="25">
        <v>5000</v>
      </c>
      <c r="J82" s="25">
        <v>0</v>
      </c>
      <c r="K82" s="25">
        <v>0</v>
      </c>
      <c r="L82" s="25">
        <v>0</v>
      </c>
      <c r="M82" s="21">
        <v>0</v>
      </c>
      <c r="N82" s="25">
        <f t="shared" si="13"/>
        <v>5000</v>
      </c>
    </row>
    <row r="83" spans="1:14" s="26" customFormat="1" ht="15.75" customHeight="1">
      <c r="A83" s="15">
        <v>73</v>
      </c>
      <c r="B83" s="21" t="s">
        <v>173</v>
      </c>
      <c r="C83" s="21" t="s">
        <v>180</v>
      </c>
      <c r="D83" s="37" t="s">
        <v>68</v>
      </c>
      <c r="E83" s="21" t="s">
        <v>65</v>
      </c>
      <c r="F83" s="21" t="s">
        <v>66</v>
      </c>
      <c r="G83" s="34">
        <v>45323</v>
      </c>
      <c r="H83" s="35"/>
      <c r="I83" s="25">
        <v>10000</v>
      </c>
      <c r="J83" s="25">
        <v>0</v>
      </c>
      <c r="K83" s="25">
        <v>0</v>
      </c>
      <c r="L83" s="25">
        <v>0</v>
      </c>
      <c r="M83" s="21">
        <v>0</v>
      </c>
      <c r="N83" s="25">
        <f t="shared" si="13"/>
        <v>10000</v>
      </c>
    </row>
    <row r="84" spans="1:14" s="26" customFormat="1" ht="15.75" customHeight="1">
      <c r="A84" s="15">
        <v>74</v>
      </c>
      <c r="B84" s="21" t="s">
        <v>50</v>
      </c>
      <c r="C84" s="21" t="s">
        <v>181</v>
      </c>
      <c r="D84" s="37" t="s">
        <v>68</v>
      </c>
      <c r="E84" s="21" t="s">
        <v>65</v>
      </c>
      <c r="F84" s="21" t="s">
        <v>66</v>
      </c>
      <c r="G84" s="34">
        <v>45323</v>
      </c>
      <c r="H84" s="35"/>
      <c r="I84" s="25">
        <v>10000</v>
      </c>
      <c r="J84" s="25">
        <v>0</v>
      </c>
      <c r="K84" s="25">
        <v>0</v>
      </c>
      <c r="L84" s="25">
        <v>0</v>
      </c>
      <c r="M84" s="21">
        <v>0</v>
      </c>
      <c r="N84" s="25">
        <f t="shared" si="13"/>
        <v>10000</v>
      </c>
    </row>
    <row r="85" spans="1:14" s="26" customFormat="1" ht="15.75" customHeight="1">
      <c r="A85" s="15">
        <v>75</v>
      </c>
      <c r="B85" s="21" t="s">
        <v>174</v>
      </c>
      <c r="C85" s="21" t="s">
        <v>182</v>
      </c>
      <c r="D85" s="37" t="s">
        <v>67</v>
      </c>
      <c r="E85" s="21" t="s">
        <v>63</v>
      </c>
      <c r="F85" s="21" t="s">
        <v>66</v>
      </c>
      <c r="G85" s="34">
        <v>45323</v>
      </c>
      <c r="H85" s="35"/>
      <c r="I85" s="25">
        <v>10000</v>
      </c>
      <c r="J85" s="25">
        <v>0</v>
      </c>
      <c r="K85" s="25">
        <v>0</v>
      </c>
      <c r="L85" s="25">
        <v>0</v>
      </c>
      <c r="M85" s="21">
        <v>0</v>
      </c>
      <c r="N85" s="25">
        <f t="shared" si="13"/>
        <v>10000</v>
      </c>
    </row>
    <row r="86" spans="1:14" s="26" customFormat="1" ht="15.75" customHeight="1">
      <c r="A86" s="15">
        <v>76</v>
      </c>
      <c r="B86" s="21" t="s">
        <v>175</v>
      </c>
      <c r="C86" s="21" t="s">
        <v>183</v>
      </c>
      <c r="D86" s="37" t="s">
        <v>67</v>
      </c>
      <c r="E86" s="21" t="s">
        <v>65</v>
      </c>
      <c r="F86" s="21" t="s">
        <v>66</v>
      </c>
      <c r="G86" s="34">
        <v>45323</v>
      </c>
      <c r="H86" s="35"/>
      <c r="I86" s="25">
        <v>10000</v>
      </c>
      <c r="J86" s="25">
        <v>0</v>
      </c>
      <c r="K86" s="25">
        <v>0</v>
      </c>
      <c r="L86" s="25">
        <v>0</v>
      </c>
      <c r="M86" s="21">
        <v>0</v>
      </c>
      <c r="N86" s="25">
        <f t="shared" si="13"/>
        <v>10000</v>
      </c>
    </row>
    <row r="87" spans="1:14" s="26" customFormat="1" ht="15.75" customHeight="1">
      <c r="A87" s="15">
        <v>77</v>
      </c>
      <c r="B87" s="21" t="s">
        <v>176</v>
      </c>
      <c r="C87" s="21" t="s">
        <v>184</v>
      </c>
      <c r="D87" s="37" t="s">
        <v>67</v>
      </c>
      <c r="E87" s="21" t="s">
        <v>63</v>
      </c>
      <c r="F87" s="21" t="s">
        <v>66</v>
      </c>
      <c r="G87" s="34">
        <v>45323</v>
      </c>
      <c r="H87" s="35"/>
      <c r="I87" s="25">
        <v>10000</v>
      </c>
      <c r="J87" s="25">
        <v>0</v>
      </c>
      <c r="K87" s="25">
        <v>0</v>
      </c>
      <c r="L87" s="25">
        <v>0</v>
      </c>
      <c r="M87" s="21">
        <v>0</v>
      </c>
      <c r="N87" s="25">
        <f t="shared" si="13"/>
        <v>10000</v>
      </c>
    </row>
    <row r="88" spans="1:14" s="26" customFormat="1" ht="15.75" customHeight="1">
      <c r="A88" s="15">
        <v>78</v>
      </c>
      <c r="B88" s="21" t="s">
        <v>177</v>
      </c>
      <c r="C88" s="21" t="s">
        <v>185</v>
      </c>
      <c r="D88" s="37" t="s">
        <v>67</v>
      </c>
      <c r="E88" s="21" t="s">
        <v>65</v>
      </c>
      <c r="F88" s="21" t="s">
        <v>66</v>
      </c>
      <c r="G88" s="34">
        <v>45323</v>
      </c>
      <c r="H88" s="35"/>
      <c r="I88" s="25">
        <v>10000</v>
      </c>
      <c r="J88" s="25">
        <v>0</v>
      </c>
      <c r="K88" s="25">
        <v>0</v>
      </c>
      <c r="L88" s="25">
        <v>0</v>
      </c>
      <c r="M88" s="21">
        <v>0</v>
      </c>
      <c r="N88" s="25">
        <f t="shared" si="13"/>
        <v>10000</v>
      </c>
    </row>
    <row r="89" spans="1:14" s="26" customFormat="1" ht="15.75" customHeight="1">
      <c r="A89" s="15">
        <v>79</v>
      </c>
      <c r="B89" s="21" t="s">
        <v>187</v>
      </c>
      <c r="C89" s="21" t="s">
        <v>188</v>
      </c>
      <c r="D89" s="37" t="s">
        <v>68</v>
      </c>
      <c r="E89" s="21" t="s">
        <v>63</v>
      </c>
      <c r="F89" s="21" t="s">
        <v>66</v>
      </c>
      <c r="G89" s="34">
        <v>45352</v>
      </c>
      <c r="H89" s="35"/>
      <c r="I89" s="25">
        <v>10000</v>
      </c>
      <c r="J89" s="25">
        <v>0</v>
      </c>
      <c r="K89" s="25">
        <v>0</v>
      </c>
      <c r="L89" s="25">
        <v>0</v>
      </c>
      <c r="M89" s="21">
        <v>0</v>
      </c>
      <c r="N89" s="25">
        <f t="shared" ref="N89:N103" si="14">I89</f>
        <v>10000</v>
      </c>
    </row>
    <row r="90" spans="1:14" s="26" customFormat="1" ht="15.75" customHeight="1">
      <c r="A90" s="15">
        <v>80</v>
      </c>
      <c r="B90" s="21" t="s">
        <v>189</v>
      </c>
      <c r="C90" s="21" t="s">
        <v>190</v>
      </c>
      <c r="D90" s="37" t="s">
        <v>68</v>
      </c>
      <c r="E90" s="21" t="s">
        <v>63</v>
      </c>
      <c r="F90" s="21" t="s">
        <v>66</v>
      </c>
      <c r="G90" s="34">
        <v>45352</v>
      </c>
      <c r="H90" s="35"/>
      <c r="I90" s="25">
        <v>10000</v>
      </c>
      <c r="J90" s="25">
        <v>0</v>
      </c>
      <c r="K90" s="25">
        <v>0</v>
      </c>
      <c r="L90" s="25">
        <v>0</v>
      </c>
      <c r="M90" s="21">
        <v>0</v>
      </c>
      <c r="N90" s="25">
        <f t="shared" si="14"/>
        <v>10000</v>
      </c>
    </row>
    <row r="91" spans="1:14" s="26" customFormat="1" ht="15.75" customHeight="1">
      <c r="A91" s="15">
        <v>81</v>
      </c>
      <c r="B91" s="21" t="s">
        <v>191</v>
      </c>
      <c r="C91" s="21" t="s">
        <v>192</v>
      </c>
      <c r="D91" s="37" t="s">
        <v>68</v>
      </c>
      <c r="E91" s="21" t="s">
        <v>65</v>
      </c>
      <c r="F91" s="21" t="s">
        <v>66</v>
      </c>
      <c r="G91" s="34">
        <v>45352</v>
      </c>
      <c r="H91" s="35"/>
      <c r="I91" s="25">
        <v>10000</v>
      </c>
      <c r="J91" s="25">
        <v>0</v>
      </c>
      <c r="K91" s="25">
        <v>0</v>
      </c>
      <c r="L91" s="25">
        <v>0</v>
      </c>
      <c r="M91" s="21">
        <v>0</v>
      </c>
      <c r="N91" s="25">
        <f t="shared" si="14"/>
        <v>10000</v>
      </c>
    </row>
    <row r="92" spans="1:14" s="26" customFormat="1" ht="15.75" customHeight="1">
      <c r="A92" s="15">
        <v>82</v>
      </c>
      <c r="B92" s="21" t="s">
        <v>193</v>
      </c>
      <c r="C92" s="21" t="s">
        <v>194</v>
      </c>
      <c r="D92" s="37" t="s">
        <v>68</v>
      </c>
      <c r="E92" s="21" t="s">
        <v>63</v>
      </c>
      <c r="F92" s="21" t="s">
        <v>66</v>
      </c>
      <c r="G92" s="34">
        <v>45352</v>
      </c>
      <c r="H92" s="35"/>
      <c r="I92" s="25">
        <v>10000</v>
      </c>
      <c r="J92" s="25">
        <v>0</v>
      </c>
      <c r="K92" s="25">
        <v>0</v>
      </c>
      <c r="L92" s="25">
        <v>0</v>
      </c>
      <c r="M92" s="21">
        <v>0</v>
      </c>
      <c r="N92" s="25">
        <f t="shared" si="14"/>
        <v>10000</v>
      </c>
    </row>
    <row r="93" spans="1:14" s="26" customFormat="1" ht="15.75" customHeight="1">
      <c r="A93" s="15">
        <v>83</v>
      </c>
      <c r="B93" s="21" t="s">
        <v>195</v>
      </c>
      <c r="C93" s="21" t="s">
        <v>196</v>
      </c>
      <c r="D93" s="37" t="s">
        <v>68</v>
      </c>
      <c r="E93" s="21" t="s">
        <v>63</v>
      </c>
      <c r="F93" s="21" t="s">
        <v>66</v>
      </c>
      <c r="G93" s="34">
        <v>45352</v>
      </c>
      <c r="H93" s="35"/>
      <c r="I93" s="25">
        <v>10000</v>
      </c>
      <c r="J93" s="25">
        <v>0</v>
      </c>
      <c r="K93" s="25">
        <v>0</v>
      </c>
      <c r="L93" s="25">
        <v>0</v>
      </c>
      <c r="M93" s="21">
        <v>0</v>
      </c>
      <c r="N93" s="25">
        <f t="shared" si="14"/>
        <v>10000</v>
      </c>
    </row>
    <row r="94" spans="1:14" s="26" customFormat="1" ht="15.75" customHeight="1">
      <c r="A94" s="15">
        <v>84</v>
      </c>
      <c r="B94" s="21" t="s">
        <v>197</v>
      </c>
      <c r="C94" s="21" t="s">
        <v>198</v>
      </c>
      <c r="D94" s="37" t="s">
        <v>68</v>
      </c>
      <c r="E94" s="21" t="s">
        <v>63</v>
      </c>
      <c r="F94" s="21" t="s">
        <v>66</v>
      </c>
      <c r="G94" s="34">
        <v>45352</v>
      </c>
      <c r="H94" s="35"/>
      <c r="I94" s="25">
        <v>10000</v>
      </c>
      <c r="J94" s="25">
        <v>0</v>
      </c>
      <c r="K94" s="25">
        <v>0</v>
      </c>
      <c r="L94" s="25">
        <v>0</v>
      </c>
      <c r="M94" s="21">
        <v>0</v>
      </c>
      <c r="N94" s="25">
        <f t="shared" si="14"/>
        <v>10000</v>
      </c>
    </row>
    <row r="95" spans="1:14" s="26" customFormat="1" ht="15.75" customHeight="1">
      <c r="A95" s="15">
        <v>85</v>
      </c>
      <c r="B95" s="21" t="s">
        <v>199</v>
      </c>
      <c r="C95" s="21" t="s">
        <v>200</v>
      </c>
      <c r="D95" s="37" t="s">
        <v>68</v>
      </c>
      <c r="E95" s="21" t="s">
        <v>65</v>
      </c>
      <c r="F95" s="21" t="s">
        <v>66</v>
      </c>
      <c r="G95" s="34">
        <v>45352</v>
      </c>
      <c r="H95" s="35"/>
      <c r="I95" s="25">
        <v>10000</v>
      </c>
      <c r="J95" s="25">
        <v>0</v>
      </c>
      <c r="K95" s="25">
        <v>0</v>
      </c>
      <c r="L95" s="25">
        <v>0</v>
      </c>
      <c r="M95" s="21">
        <v>0</v>
      </c>
      <c r="N95" s="25">
        <f t="shared" si="14"/>
        <v>10000</v>
      </c>
    </row>
    <row r="96" spans="1:14" s="26" customFormat="1" ht="15.75" customHeight="1">
      <c r="A96" s="15">
        <v>86</v>
      </c>
      <c r="B96" s="21" t="s">
        <v>201</v>
      </c>
      <c r="C96" s="21" t="s">
        <v>202</v>
      </c>
      <c r="D96" s="37" t="s">
        <v>68</v>
      </c>
      <c r="E96" s="21" t="s">
        <v>63</v>
      </c>
      <c r="F96" s="21" t="s">
        <v>66</v>
      </c>
      <c r="G96" s="34">
        <v>45352</v>
      </c>
      <c r="H96" s="35"/>
      <c r="I96" s="25">
        <v>10000</v>
      </c>
      <c r="J96" s="25">
        <v>0</v>
      </c>
      <c r="K96" s="25">
        <v>0</v>
      </c>
      <c r="L96" s="25">
        <v>0</v>
      </c>
      <c r="M96" s="21">
        <v>0</v>
      </c>
      <c r="N96" s="25">
        <f t="shared" si="14"/>
        <v>10000</v>
      </c>
    </row>
    <row r="97" spans="1:141" s="26" customFormat="1" ht="15.75" customHeight="1">
      <c r="A97" s="15">
        <v>87</v>
      </c>
      <c r="B97" s="21" t="s">
        <v>203</v>
      </c>
      <c r="C97" s="21" t="s">
        <v>204</v>
      </c>
      <c r="D97" s="37" t="s">
        <v>68</v>
      </c>
      <c r="E97" s="21" t="s">
        <v>63</v>
      </c>
      <c r="F97" s="21" t="s">
        <v>66</v>
      </c>
      <c r="G97" s="34">
        <v>45352</v>
      </c>
      <c r="H97" s="35"/>
      <c r="I97" s="25">
        <v>10000</v>
      </c>
      <c r="J97" s="25">
        <v>0</v>
      </c>
      <c r="K97" s="25">
        <v>0</v>
      </c>
      <c r="L97" s="25">
        <v>0</v>
      </c>
      <c r="M97" s="21">
        <v>0</v>
      </c>
      <c r="N97" s="25">
        <f t="shared" si="14"/>
        <v>10000</v>
      </c>
    </row>
    <row r="98" spans="1:141" s="26" customFormat="1" ht="15.75" customHeight="1">
      <c r="A98" s="15">
        <v>88</v>
      </c>
      <c r="B98" s="21" t="s">
        <v>205</v>
      </c>
      <c r="C98" s="21" t="s">
        <v>206</v>
      </c>
      <c r="D98" s="37" t="s">
        <v>67</v>
      </c>
      <c r="E98" s="21" t="s">
        <v>63</v>
      </c>
      <c r="F98" s="21" t="s">
        <v>66</v>
      </c>
      <c r="G98" s="34">
        <v>45352</v>
      </c>
      <c r="H98" s="35"/>
      <c r="I98" s="25">
        <v>10000</v>
      </c>
      <c r="J98" s="25">
        <v>0</v>
      </c>
      <c r="K98" s="25">
        <v>0</v>
      </c>
      <c r="L98" s="25">
        <v>0</v>
      </c>
      <c r="M98" s="21">
        <v>0</v>
      </c>
      <c r="N98" s="25">
        <f t="shared" si="14"/>
        <v>10000</v>
      </c>
    </row>
    <row r="99" spans="1:141" s="26" customFormat="1" ht="15.75" customHeight="1">
      <c r="A99" s="15">
        <v>89</v>
      </c>
      <c r="B99" s="21" t="s">
        <v>207</v>
      </c>
      <c r="C99" s="21" t="s">
        <v>208</v>
      </c>
      <c r="D99" s="37" t="s">
        <v>68</v>
      </c>
      <c r="E99" s="21" t="s">
        <v>63</v>
      </c>
      <c r="F99" s="21" t="s">
        <v>66</v>
      </c>
      <c r="G99" s="34">
        <v>45352</v>
      </c>
      <c r="H99" s="35"/>
      <c r="I99" s="25">
        <v>10000</v>
      </c>
      <c r="J99" s="25">
        <v>0</v>
      </c>
      <c r="K99" s="25">
        <v>0</v>
      </c>
      <c r="L99" s="25">
        <v>0</v>
      </c>
      <c r="M99" s="21">
        <v>0</v>
      </c>
      <c r="N99" s="25">
        <f t="shared" si="14"/>
        <v>10000</v>
      </c>
    </row>
    <row r="100" spans="1:141" s="26" customFormat="1" ht="15.75" customHeight="1">
      <c r="A100" s="15">
        <v>90</v>
      </c>
      <c r="B100" s="21" t="s">
        <v>209</v>
      </c>
      <c r="C100" s="21" t="s">
        <v>210</v>
      </c>
      <c r="D100" s="37" t="s">
        <v>68</v>
      </c>
      <c r="E100" s="21" t="s">
        <v>63</v>
      </c>
      <c r="F100" s="21" t="s">
        <v>66</v>
      </c>
      <c r="G100" s="34">
        <v>45352</v>
      </c>
      <c r="H100" s="35"/>
      <c r="I100" s="25">
        <v>10000</v>
      </c>
      <c r="J100" s="25">
        <v>0</v>
      </c>
      <c r="K100" s="25">
        <v>0</v>
      </c>
      <c r="L100" s="25">
        <v>0</v>
      </c>
      <c r="M100" s="21">
        <v>0</v>
      </c>
      <c r="N100" s="25">
        <f t="shared" si="14"/>
        <v>10000</v>
      </c>
    </row>
    <row r="101" spans="1:141" s="26" customFormat="1" ht="15.75" customHeight="1">
      <c r="A101" s="15">
        <v>91</v>
      </c>
      <c r="B101" s="21" t="s">
        <v>211</v>
      </c>
      <c r="C101" s="21" t="s">
        <v>212</v>
      </c>
      <c r="D101" s="37" t="s">
        <v>68</v>
      </c>
      <c r="E101" s="21" t="s">
        <v>65</v>
      </c>
      <c r="F101" s="21" t="s">
        <v>66</v>
      </c>
      <c r="G101" s="34">
        <v>45352</v>
      </c>
      <c r="H101" s="35"/>
      <c r="I101" s="25">
        <v>10000</v>
      </c>
      <c r="J101" s="25">
        <v>0</v>
      </c>
      <c r="K101" s="25">
        <v>0</v>
      </c>
      <c r="L101" s="25">
        <v>0</v>
      </c>
      <c r="M101" s="21">
        <v>0</v>
      </c>
      <c r="N101" s="25">
        <f t="shared" si="14"/>
        <v>10000</v>
      </c>
    </row>
    <row r="102" spans="1:141" s="26" customFormat="1" ht="15.75" customHeight="1">
      <c r="A102" s="15">
        <v>92</v>
      </c>
      <c r="B102" s="21" t="s">
        <v>213</v>
      </c>
      <c r="C102" s="21" t="s">
        <v>214</v>
      </c>
      <c r="D102" s="37" t="s">
        <v>68</v>
      </c>
      <c r="E102" s="21" t="s">
        <v>65</v>
      </c>
      <c r="F102" s="21" t="s">
        <v>66</v>
      </c>
      <c r="G102" s="34">
        <v>45352</v>
      </c>
      <c r="H102" s="35"/>
      <c r="I102" s="25">
        <v>10000</v>
      </c>
      <c r="J102" s="25">
        <v>0</v>
      </c>
      <c r="K102" s="25">
        <v>0</v>
      </c>
      <c r="L102" s="25">
        <v>0</v>
      </c>
      <c r="M102" s="21">
        <v>0</v>
      </c>
      <c r="N102" s="25">
        <f t="shared" si="14"/>
        <v>10000</v>
      </c>
    </row>
    <row r="103" spans="1:141" s="26" customFormat="1" ht="15.75" customHeight="1">
      <c r="A103" s="15">
        <v>93</v>
      </c>
      <c r="B103" s="21" t="s">
        <v>215</v>
      </c>
      <c r="C103" s="21" t="s">
        <v>216</v>
      </c>
      <c r="D103" s="37" t="s">
        <v>68</v>
      </c>
      <c r="E103" s="21" t="s">
        <v>65</v>
      </c>
      <c r="F103" s="21" t="s">
        <v>66</v>
      </c>
      <c r="G103" s="34">
        <v>45352</v>
      </c>
      <c r="H103" s="35"/>
      <c r="I103" s="25">
        <v>10000</v>
      </c>
      <c r="J103" s="25">
        <v>0</v>
      </c>
      <c r="K103" s="25">
        <v>0</v>
      </c>
      <c r="L103" s="25">
        <v>0</v>
      </c>
      <c r="M103" s="21">
        <v>0</v>
      </c>
      <c r="N103" s="25">
        <f t="shared" si="14"/>
        <v>10000</v>
      </c>
    </row>
    <row r="104" spans="1:141" s="16" customFormat="1">
      <c r="I104" s="17">
        <f>SUM(I11:I103)</f>
        <v>1074042.4000000001</v>
      </c>
      <c r="J104" s="18">
        <v>0</v>
      </c>
      <c r="K104" s="19">
        <v>0</v>
      </c>
      <c r="L104" s="19">
        <v>0</v>
      </c>
      <c r="M104" s="17">
        <f>SUM(M11:M35)</f>
        <v>27911.119999999999</v>
      </c>
      <c r="N104" s="20">
        <f>I104</f>
        <v>1074042.4000000001</v>
      </c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  <c r="BY104" s="9"/>
      <c r="BZ104" s="9"/>
      <c r="CA104" s="9"/>
      <c r="CB104" s="9"/>
      <c r="CC104" s="9"/>
      <c r="CD104" s="9"/>
      <c r="CE104" s="9"/>
      <c r="CF104" s="9"/>
      <c r="CG104" s="9"/>
      <c r="CH104" s="9"/>
      <c r="CI104" s="9"/>
      <c r="CJ104" s="9"/>
      <c r="CK104" s="9"/>
      <c r="CL104" s="9"/>
      <c r="CM104" s="9"/>
      <c r="CN104" s="9"/>
      <c r="CO104" s="9"/>
      <c r="CP104" s="9"/>
      <c r="CQ104" s="9"/>
      <c r="CR104" s="9"/>
      <c r="CS104" s="9"/>
      <c r="CT104" s="9"/>
      <c r="CU104" s="9"/>
      <c r="CV104" s="9"/>
      <c r="CW104" s="9"/>
      <c r="CX104" s="9"/>
      <c r="CY104" s="9"/>
      <c r="CZ104" s="9"/>
      <c r="DA104" s="9"/>
      <c r="DB104" s="9"/>
      <c r="DC104" s="9"/>
      <c r="DD104" s="9"/>
      <c r="DE104" s="9"/>
      <c r="DF104" s="9"/>
      <c r="DG104" s="9"/>
      <c r="DH104" s="9"/>
      <c r="DI104" s="9"/>
      <c r="DJ104" s="9"/>
      <c r="DK104" s="9"/>
      <c r="DL104" s="9"/>
      <c r="DM104" s="9"/>
      <c r="DN104" s="9"/>
      <c r="DO104" s="9"/>
      <c r="DP104" s="9"/>
      <c r="DQ104" s="9"/>
      <c r="DR104" s="9"/>
      <c r="DS104" s="9"/>
      <c r="DT104" s="9"/>
      <c r="DU104" s="9"/>
      <c r="DV104" s="9"/>
      <c r="DW104" s="9"/>
      <c r="DX104" s="9"/>
      <c r="DY104" s="9"/>
      <c r="DZ104" s="9"/>
      <c r="EA104" s="9"/>
      <c r="EB104" s="9"/>
      <c r="EC104" s="9"/>
      <c r="ED104" s="9"/>
      <c r="EE104" s="9"/>
      <c r="EF104" s="9"/>
      <c r="EG104" s="9"/>
      <c r="EH104" s="9"/>
      <c r="EI104" s="9"/>
      <c r="EJ104" s="9"/>
      <c r="EK104" s="9"/>
    </row>
  </sheetData>
  <sheetProtection password="CC5A" sheet="1" objects="1" scenarios="1"/>
  <pageMargins left="0.7" right="0.7" top="0.75" bottom="0.75" header="0.3" footer="0.3"/>
  <pageSetup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compensacion militar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kbrazoban</dc:creator>
  <cp:lastModifiedBy>Lucy Cuevas</cp:lastModifiedBy>
  <cp:lastPrinted>2024-04-10T18:06:47Z</cp:lastPrinted>
  <dcterms:created xsi:type="dcterms:W3CDTF">2022-02-21T13:04:06Z</dcterms:created>
  <dcterms:modified xsi:type="dcterms:W3CDTF">2024-04-10T18:07:31Z</dcterms:modified>
</cp:coreProperties>
</file>